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11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codeName="ЭтаКнига" hidePivotFieldList="1"/>
  <mc:AlternateContent xmlns:mc="http://schemas.openxmlformats.org/markup-compatibility/2006">
    <mc:Choice Requires="x15">
      <x15ac:absPath xmlns:x15ac="http://schemas.microsoft.com/office/spreadsheetml/2010/11/ac" url="C:\Coding\excel-online-retail-dashboard\"/>
    </mc:Choice>
  </mc:AlternateContent>
  <xr:revisionPtr revIDLastSave="0" documentId="13_ncr:1_{AA441C13-C80C-4F94-99CF-0EF0B6F3A653}" xr6:coauthVersionLast="47" xr6:coauthVersionMax="47" xr10:uidLastSave="{00000000-0000-0000-0000-000000000000}"/>
  <bookViews>
    <workbookView xWindow="-108" yWindow="-108" windowWidth="23256" windowHeight="12456" firstSheet="1" activeTab="8" xr2:uid="{00000000-000D-0000-FFFF-FFFF00000000}"/>
  </bookViews>
  <sheets>
    <sheet name="README" sheetId="1" r:id="rId1"/>
    <sheet name="Metrics Dictionary" sheetId="2" r:id="rId2"/>
    <sheet name="Data_Quality" sheetId="4" r:id="rId3"/>
    <sheet name="Control" sheetId="3" r:id="rId4"/>
    <sheet name="Dashboard" sheetId="5" r:id="rId5"/>
    <sheet name="PT_Calc" sheetId="8" state="hidden" r:id="rId6"/>
    <sheet name="Customers" sheetId="6" r:id="rId7"/>
    <sheet name="C_Calc" sheetId="12" state="hidden" r:id="rId8"/>
    <sheet name="Products" sheetId="7" r:id="rId9"/>
    <sheet name="P_Calc" sheetId="13" r:id="rId10"/>
  </sheets>
  <definedNames>
    <definedName name="AsOfDate">Control!$B$2</definedName>
    <definedName name="_xlnm.Print_Area" localSheetId="8">Products!$A$1:$X$40</definedName>
    <definedName name="Срез_Country">#N/A</definedName>
    <definedName name="Срез_Country1">#N/A</definedName>
    <definedName name="Срез_Country2">#N/A</definedName>
    <definedName name="Срез_Month">#N/A</definedName>
    <definedName name="Срез_Month1">#N/A</definedName>
    <definedName name="Срез_Year">#N/A</definedName>
    <definedName name="Срез_Year1">#N/A</definedName>
  </definedNames>
  <calcPr calcId="191029"/>
  <pivotCaches>
    <pivotCache cacheId="0" r:id="rId11"/>
    <pivotCache cacheId="1" r:id="rId12"/>
    <pivotCache cacheId="2" r:id="rId13"/>
    <pivotCache cacheId="3" r:id="rId14"/>
    <pivotCache cacheId="4" r:id="rId15"/>
    <pivotCache cacheId="5" r:id="rId16"/>
    <pivotCache cacheId="6" r:id="rId17"/>
    <pivotCache cacheId="7" r:id="rId18"/>
    <pivotCache cacheId="8" r:id="rId19"/>
    <pivotCache cacheId="9" r:id="rId20"/>
    <pivotCache cacheId="10" r:id="rId21"/>
  </pivotCaches>
  <extLst>
    <ext xmlns:x14="http://schemas.microsoft.com/office/spreadsheetml/2009/9/main" uri="{876F7934-8845-4945-9796-88D515C7AA90}">
      <x14:pivotCaches>
        <pivotCache cacheId="11" r:id="rId22"/>
        <pivotCache cacheId="12" r:id="rId23"/>
        <pivotCache cacheId="13" r:id="rId24"/>
        <pivotCache cacheId="14" r:id="rId25"/>
      </x14:pivotCaches>
    </ext>
    <ext xmlns:x14="http://schemas.microsoft.com/office/spreadsheetml/2009/9/main" uri="{BBE1A952-AA13-448e-AADC-164F8A28A991}">
      <x14:slicerCaches>
        <x14:slicerCache r:id="rId26"/>
        <x14:slicerCache r:id="rId27"/>
        <x14:slicerCache r:id="rId28"/>
        <x14:slicerCache r:id="rId29"/>
        <x14:slicerCache r:id="rId30"/>
        <x14:slicerCache r:id="rId31"/>
        <x14:slicerCache r:id="rId3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g_sales_raw_86074cf1-763a-4b96-9420-258adbb06f91" name="stg_sales_raw" connection="Запрос — stg_sales_raw"/>
          <x15:modelTable id="fct_Sales_edaab9ed-f76d-4e2e-b43b-c74f069d7ba9" name="fct_Sales" connection="Запрос — fct_Sales"/>
          <x15:modelTable id="dim_Product_52b1ddfc-2d01-48b2-8707-cdee7a643e2a" name="dim_Product" connection="Запрос — dim_Product"/>
          <x15:modelTable id="dim_Customer_dc4f9b58-f093-41c0-b7dd-4e26a069d589" name="dim_Customer" connection="Запрос — dim_Customer"/>
          <x15:modelTable id="dim_Country_401dbe9a-e883-4385-b15e-e4f6643af38c" name="dim_Country" connection="Запрос — dim_Country"/>
          <x15:modelTable id="tbl_Control_65792d22-a2cc-4625-b3e0-a3dd0bbdf5f5" name="tbl_Control" connection="Запрос — tbl_Control"/>
          <x15:modelTable id="Calendar" name="dim_Date" connection="Подключение"/>
        </x15:modelTables>
        <x15:modelRelationships>
          <x15:modelRelationship fromTable="fct_Sales" fromColumn="StockCode" toTable="dim_Product" toColumn="StockCode"/>
          <x15:modelRelationship fromTable="fct_Sales" fromColumn="CustomerID" toTable="dim_Customer" toColumn="CustomerID"/>
          <x15:modelRelationship fromTable="fct_Sales" fromColumn="InvoiceDate" toTable="dim_Date" toColumn="Date"/>
          <x15:modelRelationship fromTable="dim_Customer" fromColumn="Country" toTable="dim_Country" toColumn="Countr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" i="5" l="1"/>
  <c r="N3" i="5"/>
  <c r="B32" i="6"/>
  <c r="B3" i="5"/>
  <c r="F3" i="5"/>
  <c r="J3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121C8E-4638-4BDB-99C9-E2D06ACC4EE2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845DDE2-8759-4E6B-BF6F-CB80F0CB1D96}" name="Запрос — dim_Country" description="Соединение с запросом &quot;dim_Country&quot; в книге." type="100" refreshedVersion="8" minRefreshableVersion="5">
    <extLst>
      <ext xmlns:x15="http://schemas.microsoft.com/office/spreadsheetml/2010/11/main" uri="{DE250136-89BD-433C-8126-D09CA5730AF9}">
        <x15:connection id="ffdec575-e006-4bda-b065-4207d85814af"/>
      </ext>
    </extLst>
  </connection>
  <connection id="3" xr16:uid="{F3C525FC-323A-42D4-8B51-B487394C6E3A}" name="Запрос — dim_Customer" description="Соединение с запросом &quot;dim_Customer&quot; в книге." type="100" refreshedVersion="8" minRefreshableVersion="5">
    <extLst>
      <ext xmlns:x15="http://schemas.microsoft.com/office/spreadsheetml/2010/11/main" uri="{DE250136-89BD-433C-8126-D09CA5730AF9}">
        <x15:connection id="cc86568c-c049-4666-92fb-18d3e087a159"/>
      </ext>
    </extLst>
  </connection>
  <connection id="4" xr16:uid="{D1575611-0FBA-402F-B4BF-5BA8C733B74D}" name="Запрос — dim_Product" description="Соединение с запросом &quot;dim_Product&quot; в книге." type="100" refreshedVersion="8" minRefreshableVersion="5">
    <extLst>
      <ext xmlns:x15="http://schemas.microsoft.com/office/spreadsheetml/2010/11/main" uri="{DE250136-89BD-433C-8126-D09CA5730AF9}">
        <x15:connection id="365165dc-1949-4834-bd84-165a5c9c3332"/>
      </ext>
    </extLst>
  </connection>
  <connection id="5" xr16:uid="{F8F4D67E-F40A-45C0-A418-4E0493D09412}" name="Запрос — fct_Sales" description="Соединение с запросом &quot;fct_Sales&quot; в книге." type="100" refreshedVersion="8" minRefreshableVersion="5">
    <extLst>
      <ext xmlns:x15="http://schemas.microsoft.com/office/spreadsheetml/2010/11/main" uri="{DE250136-89BD-433C-8126-D09CA5730AF9}">
        <x15:connection id="dd957c90-d033-4e50-b779-def4ea212c7d"/>
      </ext>
    </extLst>
  </connection>
  <connection id="6" xr16:uid="{8E08BF0F-BEE8-4275-8F8F-886FB416341E}" name="Запрос — stg_sales_raw" description="Соединение с запросом &quot;stg_sales_raw&quot; в книге." type="100" refreshedVersion="8" minRefreshableVersion="5">
    <extLst>
      <ext xmlns:x15="http://schemas.microsoft.com/office/spreadsheetml/2010/11/main" uri="{DE250136-89BD-433C-8126-D09CA5730AF9}">
        <x15:connection id="d9809d64-6b5e-43c3-a5de-a141dd32903c"/>
      </ext>
    </extLst>
  </connection>
  <connection id="7" xr16:uid="{7B4DD5D9-C15C-47B4-A244-F0C0D50BC8D2}" name="Запрос — tbl_Control" description="Соединение с запросом &quot;tbl_Control&quot; в книге." type="100" refreshedVersion="8" minRefreshableVersion="5">
    <extLst>
      <ext xmlns:x15="http://schemas.microsoft.com/office/spreadsheetml/2010/11/main" uri="{DE250136-89BD-433C-8126-D09CA5730AF9}">
        <x15:connection id="b4b07095-502c-455b-941b-e7bf8cbd143a"/>
      </ext>
    </extLst>
  </connection>
  <connection id="8" xr16:uid="{3C17B846-818A-4A25-A15C-19D76DB561CB}" name="Подключение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2">
    <s v="ThisWorkbookDataModel"/>
    <s v="&quot;£&quot;#,0.00;-&quot;£&quot;#,0.00;&quot;£&quot;#,0.00"/>
    <s v="{[dim_Country].[Country].[All]}"/>
    <s v="[Measures].[m_TrueRevenue]"/>
    <s v="[Measures].[m_TrueOrders]"/>
    <s v="[Measures].[m_AOV]"/>
    <s v="[Measures].[m_Customers]"/>
    <s v="#,0"/>
    <s v="[Measures].[m_CancelledRate]"/>
    <s v="0.0%;-0.0%;0.0%"/>
    <s v="{[dim_Date].[Year].[All]}"/>
    <s v="{[dim_Date].[Month].[All]}"/>
  </metadataStrings>
  <mdxMetadata count="6">
    <mdx n="0" f="v">
      <t c="4" si="9">
        <n x="8"/>
        <n x="2" s="1"/>
        <n x="11" s="1"/>
        <n x="10" s="1"/>
      </t>
    </mdx>
    <mdx n="0" f="v">
      <t c="4" si="7">
        <n x="6"/>
        <n x="2" s="1"/>
        <n x="11" s="1"/>
        <n x="10" s="1"/>
      </t>
    </mdx>
    <mdx n="0" f="v">
      <t c="4" si="7">
        <n x="4"/>
        <n x="2" s="1"/>
        <n x="11" s="1"/>
        <n x="10" s="1"/>
      </t>
    </mdx>
    <mdx n="0" f="v">
      <t c="4" si="1">
        <n x="3"/>
        <n x="2" s="1"/>
        <n x="11" s="1"/>
        <n x="10" s="1"/>
      </t>
    </mdx>
    <mdx n="0" f="v">
      <t c="4" si="1">
        <n x="5"/>
        <n x="2" s="1"/>
        <n x="11" s="1"/>
        <n x="10" s="1"/>
      </t>
    </mdx>
    <mdx n="0" f="v">
      <t c="2" si="7">
        <n x="6"/>
        <n x="2" s="1"/>
      </t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<sst xmlns="http://schemas.openxmlformats.org/spreadsheetml/2006/main" count="8710" uniqueCount="4027">
  <si>
    <t>Customers</t>
  </si>
  <si>
    <t>Excel Online Retail Dashboard (Power Query + Power Pivot + DAX)</t>
  </si>
  <si>
    <t>Дашборд и аналитическая модель в Excel для транзакций интернет‑магазина на датасете UCI Online Retail (2010–2011).</t>
  </si>
  <si>
    <t>Данные содержат строки позиций в инвойсах; отмены помечаются InvoiceNo, начинающимся с "C", валюта цен — фунты стерлингов.</t>
  </si>
  <si>
    <t>Что внутри</t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</si>
  <si>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Dashboard</t>
    </r>
    <r>
      <rPr>
        <sz val="11"/>
        <color theme="1"/>
        <rFont val="Calibri"/>
        <family val="2"/>
        <scheme val="minor"/>
      </rPr>
      <t>` — основные KPI и визуализации.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</si>
  <si>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>` — клиентская аналитика (в т.ч. RFM).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</si>
  <si>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Products</t>
    </r>
    <r>
      <rPr>
        <sz val="11"/>
        <color theme="1"/>
        <rFont val="Calibri"/>
        <family val="2"/>
        <scheme val="minor"/>
      </rPr>
      <t>` — товарная аналитика (в т.ч. ABC/Pareto).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</si>
  <si>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Data_Quality</t>
    </r>
    <r>
      <rPr>
        <sz val="11"/>
        <color theme="1"/>
        <rFont val="Calibri"/>
        <family val="2"/>
        <scheme val="minor"/>
      </rPr>
      <t>` — контроль качества данных и допущения.</t>
    </r>
  </si>
  <si>
    <t>Бизнес-вопросы</t>
  </si>
  <si>
    <t>- Как меняется выручка во времени и какие страны дают основной вклад?
- Какие товары лидируют по выручке и где высокая доля отмен?
- Какие клиенты приносят больше всего денег и как выглядят сегменты по поведению (RFM)?</t>
  </si>
  <si>
    <t>Источник данных</t>
  </si>
  <si>
    <r>
      <t xml:space="preserve">- Dataset: </t>
    </r>
    <r>
      <rPr>
        <sz val="11"/>
        <color theme="4" tint="-0.249977111117893"/>
        <rFont val="Calibri"/>
        <family val="2"/>
        <charset val="204"/>
        <scheme val="minor"/>
      </rPr>
      <t>UCI Machine Learning Repository — Online Retail</t>
    </r>
    <r>
      <rPr>
        <sz val="11"/>
        <color theme="1"/>
        <rFont val="Calibri"/>
        <family val="2"/>
        <scheme val="minor"/>
      </rPr>
      <t>.
- Состав полей (основные): InvoiceNo, StockCode, Description, Quantity, InvoiceDate, UnitPrice, CustomerID, Country.
- Правило отмен: InvoiceNo начинается с "C".
- Лицензия датасета: CC BY 4.0 (см. страницу набора данных).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</si>
  <si>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Обновляемый ETL в Power Query: импорт, типизация, очистка, вычисляемые поля.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</si>
  <si>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Модель данных (звезда) в Excel Data Model/Power Pivot: факт продаж + измерения (Date/Product/Customer/Country).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</si>
  <si>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DAX‑меры для KPI и аналитики по времени, товарам и клиентам.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</si>
  <si>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Отчётные листы:</t>
    </r>
  </si>
  <si>
    <t>Определения метрик</t>
  </si>
  <si>
    <r>
      <t>&gt; Полные определения и допущения: см. лист `</t>
    </r>
    <r>
      <rPr>
        <sz val="11"/>
        <color theme="5" tint="-0.249977111117893"/>
        <rFont val="Calibri"/>
        <family val="2"/>
        <charset val="204"/>
        <scheme val="minor"/>
      </rPr>
      <t>Metrics Dictionary</t>
    </r>
    <r>
      <rPr>
        <sz val="11"/>
        <color theme="1"/>
        <rFont val="Calibri"/>
        <family val="2"/>
        <scheme val="minor"/>
      </rPr>
      <t xml:space="preserve">` в Excel-файле.
</t>
    </r>
  </si>
  <si>
    <r>
      <t xml:space="preserve">- </t>
    </r>
    <r>
      <rPr>
        <sz val="11"/>
        <color theme="5" tint="-0.249977111117893"/>
        <rFont val="Calibri"/>
        <family val="2"/>
        <charset val="204"/>
        <scheme val="minor"/>
      </rPr>
      <t>Revenue</t>
    </r>
    <r>
      <rPr>
        <sz val="11"/>
        <color theme="1"/>
        <rFont val="Calibri"/>
        <family val="2"/>
        <scheme val="minor"/>
      </rPr>
      <t xml:space="preserve"> (выручка): сумма по строкам (Quantity * UnitPrice).
- </t>
    </r>
    <r>
      <rPr>
        <sz val="11"/>
        <color theme="5" tint="-0.249977111117893"/>
        <rFont val="Calibri"/>
        <family val="2"/>
        <charset val="204"/>
        <scheme val="minor"/>
      </rPr>
      <t>Orders</t>
    </r>
    <r>
      <rPr>
        <sz val="11"/>
        <color theme="1"/>
        <rFont val="Calibri"/>
        <family val="2"/>
        <scheme val="minor"/>
      </rPr>
      <t xml:space="preserve"> (заказы): количество уникальных InvoiceNo (отдельно считаются “все” и “без отмен”).
- </t>
    </r>
    <r>
      <rPr>
        <sz val="11"/>
        <color theme="5" tint="-0.249977111117893"/>
        <rFont val="Calibri"/>
        <family val="2"/>
        <charset val="204"/>
        <scheme val="minor"/>
      </rPr>
      <t>AOV</t>
    </r>
    <r>
      <rPr>
        <sz val="11"/>
        <color theme="1"/>
        <rFont val="Calibri"/>
        <family val="2"/>
        <scheme val="minor"/>
      </rPr>
      <t xml:space="preserve"> (средний чек): Revenue / Orders.
- 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 xml:space="preserve"> (активные клиенты): количество уникальных CustomerID.
- </t>
    </r>
    <r>
      <rPr>
        <sz val="11"/>
        <color theme="5" tint="-0.249977111117893"/>
        <rFont val="Calibri"/>
        <family val="2"/>
        <charset val="204"/>
        <scheme val="minor"/>
      </rPr>
      <t>Cancel Rate</t>
    </r>
    <r>
      <rPr>
        <sz val="11"/>
        <color theme="1"/>
        <rFont val="Calibri"/>
        <family val="2"/>
        <scheme val="minor"/>
      </rPr>
      <t xml:space="preserve"> (доля отмен): доля заказов/строк с InvoiceNo="C…".</t>
    </r>
  </si>
  <si>
    <t>Требования</t>
  </si>
  <si>
    <t>- Excel с Power Query и Data Model/Power Pivot (обычно Microsoft 365 / Excel 2019+).
- Доступ к файлу датасета (локально).</t>
  </si>
  <si>
    <t>Допущения и ограничения</t>
  </si>
  <si>
    <t>- Отмены определяются по признаку InvoiceNo="C…"; это влияет на подсчёт заказов и “net” метрики.
- UnitPrice в фунтах стерлингов; конвертация валюты не выполняется.
- Качество данных (пропуски CustomerID и др.) отражается на листе `Data_Quality`.</t>
  </si>
  <si>
    <t>Метрика</t>
  </si>
  <si>
    <t>Формула/Логика</t>
  </si>
  <si>
    <t>Важные нюансы</t>
  </si>
  <si>
    <t>Название DAX-меры</t>
  </si>
  <si>
    <t>Описание</t>
  </si>
  <si>
    <t>Единица измерения</t>
  </si>
  <si>
    <t>Revenue</t>
  </si>
  <si>
    <t>m_Revenue</t>
  </si>
  <si>
    <t>Общая выручка от продаж товаров</t>
  </si>
  <si>
    <t>Фунты стерлингов (£)</t>
  </si>
  <si>
    <t>Orders</t>
  </si>
  <si>
    <t>AOV</t>
  </si>
  <si>
    <t>m_Orders</t>
  </si>
  <si>
    <t>Количество уникальных заказов</t>
  </si>
  <si>
    <t>Штуки (шт.)</t>
  </si>
  <si>
    <t>m_AOV</t>
  </si>
  <si>
    <t>Средний чек (средняя стоимость одного заказа)</t>
  </si>
  <si>
    <t>Cancelled Orders</t>
  </si>
  <si>
    <t>m_Customers</t>
  </si>
  <si>
    <t>Количество уникальных покупателей</t>
  </si>
  <si>
    <t>Чел.</t>
  </si>
  <si>
    <t>m_CancelledOrders</t>
  </si>
  <si>
    <t>Количество отменённых заказов</t>
  </si>
  <si>
    <t>Cancel Rate</t>
  </si>
  <si>
    <t>m_CancelRate</t>
  </si>
  <si>
    <t>Процент отменённых заказов от общего числа заказов</t>
  </si>
  <si>
    <t>Проценты (%)</t>
  </si>
  <si>
    <t>Items Sold</t>
  </si>
  <si>
    <t>m_ItemsSold</t>
  </si>
  <si>
    <t>Общее количество проданных товарных единиц</t>
  </si>
  <si>
    <t>С отменёнными заказами</t>
  </si>
  <si>
    <r>
      <t xml:space="preserve">  - Имена запросов Power Query: `</t>
    </r>
    <r>
      <rPr>
        <sz val="11"/>
        <color theme="5" tint="-0.249977111117893"/>
        <rFont val="Calibri"/>
        <family val="2"/>
        <charset val="204"/>
        <scheme val="minor"/>
      </rPr>
      <t>stg_*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dim_*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fct_*</t>
    </r>
    <r>
      <rPr>
        <sz val="11"/>
        <color theme="1"/>
        <rFont val="Calibri"/>
        <family val="2"/>
        <scheme val="minor"/>
      </rPr>
      <t>`.
  - Имена мер DAX: префикс вроде `</t>
    </r>
    <r>
      <rPr>
        <sz val="11"/>
        <color theme="5" tint="-0.249977111117893"/>
        <rFont val="Calibri"/>
        <family val="2"/>
        <charset val="204"/>
        <scheme val="minor"/>
      </rPr>
      <t>m_</t>
    </r>
    <r>
      <rPr>
        <sz val="11"/>
        <color theme="1"/>
        <rFont val="Calibri"/>
        <family val="2"/>
        <scheme val="minor"/>
      </rPr>
      <t>` (например, `</t>
    </r>
    <r>
      <rPr>
        <sz val="11"/>
        <color theme="5" tint="-0.249977111117893"/>
        <rFont val="Calibri"/>
        <family val="2"/>
        <charset val="204"/>
        <scheme val="minor"/>
      </rPr>
      <t>m_Revenue</t>
    </r>
    <r>
      <rPr>
        <sz val="11"/>
        <color theme="1"/>
        <rFont val="Calibri"/>
        <family val="2"/>
        <scheme val="minor"/>
      </rPr>
      <t>`).</t>
    </r>
  </si>
  <si>
    <t>Общее количество строк</t>
  </si>
  <si>
    <t>Процент пропусков CustomerID</t>
  </si>
  <si>
    <t>Диапазон дат</t>
  </si>
  <si>
    <t>Аномалии</t>
  </si>
  <si>
    <t>01.12.2010 - 09.12.2011</t>
  </si>
  <si>
    <t>True Revenue</t>
  </si>
  <si>
    <t>m_TrueRevenue</t>
  </si>
  <si>
    <t>True Orders</t>
  </si>
  <si>
    <t>m_TrueOrders</t>
  </si>
  <si>
    <t>SUM('fct_Sales'[LineRevenue])</t>
  </si>
  <si>
    <t>DISTINCTCOUNT(fct_Sales[InvoiceNo])</t>
  </si>
  <si>
    <t>CALCULATE(
	[m_Revenue];
	'fct_Sales'[IsCancellation] = FALSE()
)</t>
  </si>
  <si>
    <t>CALCULATE(
	[m_Orders];
	'fct_Sales'[IsCancellation] = FALSE()
)</t>
  </si>
  <si>
    <t>DISTINCTCOUNT('dim_Customer'[CustomerID])</t>
  </si>
  <si>
    <t>DIVIDE(
	[m_CancelledOrders];
	[m_Orders]; 0
)</t>
  </si>
  <si>
    <t>SUM('fct_Sales'[Quantity])</t>
  </si>
  <si>
    <t>null не считается за ID пользователя, но null за страну считается (чтобы не терять пользователей, для которых не указана страна)</t>
  </si>
  <si>
    <t>Только завершенные заказы</t>
  </si>
  <si>
    <t>True Items Sold</t>
  </si>
  <si>
    <t>m_TrueItemsSold</t>
  </si>
  <si>
    <t>CALCULATE(
	[m_ItemsSold];
	'fct_Sales'[IsCancellation] = FALSE()
)</t>
  </si>
  <si>
    <t>Revenue MTD</t>
  </si>
  <si>
    <t>m_Revenue_MTD</t>
  </si>
  <si>
    <t>Выручка с начала текущего месяца до выбранной даты</t>
  </si>
  <si>
    <t>Revenue YTD</t>
  </si>
  <si>
    <t>m_Revenue_YTD</t>
  </si>
  <si>
    <t>Выручка с начала текущего года до выбранной даты</t>
  </si>
  <si>
    <t>DIVIDE([m_TrueRevenue]; [m_TrueOrders]; 0)</t>
  </si>
  <si>
    <t>CALCULATE(
	DISTINCTCOUNT('fct_Sales'[InvoiceNo]);
	'fct_Sales'[IsCancellation] = TRUE()
)</t>
  </si>
  <si>
    <t>TOTALMTD(
	[m_TrueRevenue];
	'dim_Date'[Date]
)</t>
  </si>
  <si>
    <t>TOTALYTD(
	[m_TrueRevenue];
	'dim_Date'[Date]
)</t>
  </si>
  <si>
    <t>Revenue CM</t>
  </si>
  <si>
    <t>m_Revenue_CM</t>
  </si>
  <si>
    <t>Выручка за текущий месяц</t>
  </si>
  <si>
    <t>Revenue MoM</t>
  </si>
  <si>
    <t>m_Revenue_MoM</t>
  </si>
  <si>
    <t>Отношение выручки за текущий месяц к общей выручке за прошлый месяц</t>
  </si>
  <si>
    <t>DIVIDE(
	[m_Revenue_CM] - [m_Revenue_PM];
	[m_Revenue_PM];
	0
)</t>
  </si>
  <si>
    <t>Revenue PM</t>
  </si>
  <si>
    <t>m_Revenue_PM</t>
  </si>
  <si>
    <t>Выручка за прошлый месяц</t>
  </si>
  <si>
    <t>CALCULATE(
	[m_TrueRevenue];
	PREVIOUSMONTH('dim_Date'[Date])
)</t>
  </si>
  <si>
    <t>Revenue PMTD</t>
  </si>
  <si>
    <t>m_Revenue_PMTD</t>
  </si>
  <si>
    <t>Выручка за период с начала месяца в прошлом месяце</t>
  </si>
  <si>
    <t>CALCULATE(
	[m_TrueRevenue];
	DATEADD(
		DATESMTD(
			'dim_Date'[Date]
		);
		-1;
		MONTH
	)
)</t>
  </si>
  <si>
    <t>Revenue DoD</t>
  </si>
  <si>
    <t>m_Revenue_DoD</t>
  </si>
  <si>
    <t>Отношение выручки за текущий период с начала месяца к выручке за тот же период в прошлом месяце</t>
  </si>
  <si>
    <t>DIVIDE(
	[m_Revenue_MTD];
	[m_Revenue_PMTD];
	0
)</t>
  </si>
  <si>
    <t>CALCULATE(
	[m_TrueRevenue];
	DATESBETWEEN(
		'dim_Date'[Date];
		STARTOFMONTH('dim_Date'[Date]);
		ENDOFMONTH('dim_Date'[Date])
	)
)</t>
  </si>
  <si>
    <t>Сумма продаж, £</t>
  </si>
  <si>
    <t>Кол-во заказов, шт.</t>
  </si>
  <si>
    <t>Средний чек, £</t>
  </si>
  <si>
    <t>Уникальные покупатели, шт.</t>
  </si>
  <si>
    <t>Доля отмен</t>
  </si>
  <si>
    <t>Названия строк</t>
  </si>
  <si>
    <t>Общий итог</t>
  </si>
  <si>
    <t>2011-апр</t>
  </si>
  <si>
    <t>2011-июн</t>
  </si>
  <si>
    <t>2011-май</t>
  </si>
  <si>
    <t>2011-мар</t>
  </si>
  <si>
    <t>2011-фев</t>
  </si>
  <si>
    <t>2011-янв</t>
  </si>
  <si>
    <t>NETHERLANDS</t>
  </si>
  <si>
    <t>UNITED KINGDOM</t>
  </si>
  <si>
    <t>DOTCOM POSTAGE</t>
  </si>
  <si>
    <t>JUMBO BAG RED RETROSPOT</t>
  </si>
  <si>
    <t>mailout</t>
  </si>
  <si>
    <t>Manual</t>
  </si>
  <si>
    <t>MEDIUM CERAMIC TOP STORAGE JAR</t>
  </si>
  <si>
    <t>PARTY BUNTING</t>
  </si>
  <si>
    <t>POSTAGE</t>
  </si>
  <si>
    <t>REGENCY CAKESTAND 3 TIER</t>
  </si>
  <si>
    <t>WHITE HANGING HEART T-LIGHT HOLDER</t>
  </si>
  <si>
    <t>EIRE</t>
  </si>
  <si>
    <t>FRANCE</t>
  </si>
  <si>
    <t>GERMANY</t>
  </si>
  <si>
    <t>2010-дек</t>
  </si>
  <si>
    <t>2011-авг</t>
  </si>
  <si>
    <t>2011-дек</t>
  </si>
  <si>
    <t>2011-июл</t>
  </si>
  <si>
    <t>2011-ноя</t>
  </si>
  <si>
    <t>2011-окт</t>
  </si>
  <si>
    <t>2011-сен</t>
  </si>
  <si>
    <t>PAPER CRAFT , LITTLE BIRDIE</t>
  </si>
  <si>
    <t xml:space="preserve">Parameter </t>
  </si>
  <si>
    <t xml:space="preserve">Value </t>
  </si>
  <si>
    <t xml:space="preserve">Comment </t>
  </si>
  <si>
    <t>Дата анализа (макс дата в исходных данных)</t>
  </si>
  <si>
    <t>AsOfDate</t>
  </si>
  <si>
    <t>- Есть отрицательные Quantity (Возвраты)
- Есть отрицательные UnitPrice (аномалия)
- Все текстовые столбцы приведены к верхнему регистру, тк Power Pivot к регистру не чувствителен. Также все ID приведены к текстовому формату
- Пустые ID пользователя заменены на Unknown для сохранения данных о них. При желании их можно отфильтровать</t>
  </si>
  <si>
    <t>Champions</t>
  </si>
  <si>
    <t>At Risk</t>
  </si>
  <si>
    <t>Loyal</t>
  </si>
  <si>
    <t>Others</t>
  </si>
  <si>
    <t>Potential</t>
  </si>
  <si>
    <t>RFM Customer Segmentation</t>
  </si>
  <si>
    <t>Кол-во клиентов, шт.</t>
  </si>
  <si>
    <t>Далее, если не указано иное, считается только выручка завершенных заказов</t>
  </si>
  <si>
    <t>Revenue RFM Frequency</t>
  </si>
  <si>
    <t>Кол-во покупок клиента</t>
  </si>
  <si>
    <t>m_RFM_Frequency</t>
  </si>
  <si>
    <t>[m_TrueOrders]</t>
  </si>
  <si>
    <t>Revenue RFM Monetary</t>
  </si>
  <si>
    <t>m_RFM_Recency</t>
  </si>
  <si>
    <t>Revenue RFM Recency</t>
  </si>
  <si>
    <t>m_RFM_Monetary</t>
  </si>
  <si>
    <t>Общая сумма покупок клиента</t>
  </si>
  <si>
    <t>[m_TrueRevenue]</t>
  </si>
  <si>
    <t>Revenue RFM F Score</t>
  </si>
  <si>
    <t>Revenue RFM M Score</t>
  </si>
  <si>
    <t>Revenue RFM R Score</t>
  </si>
  <si>
    <t>Revenue RFM Segment</t>
  </si>
  <si>
    <t>m_RFM_F_Score</t>
  </si>
  <si>
    <t>m_RFM_M _Score</t>
  </si>
  <si>
    <t>m_RFM_R_Score</t>
  </si>
  <si>
    <t>m_RFM_Segment</t>
  </si>
  <si>
    <t>Кол-во дней с последней покупки пользователя до даты AsOfDate, указанной в листе Control</t>
  </si>
  <si>
    <t>Дни (шт.)</t>
  </si>
  <si>
    <t>Скоринг по Frequency</t>
  </si>
  <si>
    <t>Скоринг по Recency</t>
  </si>
  <si>
    <t>Скоринг по Monetary</t>
  </si>
  <si>
    <t>Сегмент пользователя</t>
  </si>
  <si>
    <t xml:space="preserve">    SWITCH(
	TRUE();
	F &gt;= 4 &amp;&amp; R &gt;= 4 &amp;&amp; M &gt;= 4;"Champions";
	F &gt;= 3 &amp;&amp; R &gt;= 3 &amp;&amp; M &gt;= 3;"Loyal Customers";
	F &gt;= 4 &amp;&amp; R &gt;= 2 &amp;&amp; M &gt;= 3;"Promising";
	F &lt;= 2 &amp;&amp; R &lt;= 2 &amp;&amp; M &lt;= 2;"Lost";
	"At Risk"
    )</t>
  </si>
  <si>
    <t>Категория пользователя</t>
  </si>
  <si>
    <t>Product Revenue Percent</t>
  </si>
  <si>
    <t>m_ProductRevenue_Percent</t>
  </si>
  <si>
    <t>Отношение оборота конкретного товара к общей выручке</t>
  </si>
  <si>
    <t>Категория (1-5)</t>
  </si>
  <si>
    <t>DIVIDE(
	[m_TrueRevenue];
	CALCULATE(
		[m_TrueRevenue];
		ALL('fct_Sales'[LineRevenue])
	)
)</t>
  </si>
  <si>
    <t>B</t>
  </si>
  <si>
    <t>10002</t>
  </si>
  <si>
    <t>10080</t>
  </si>
  <si>
    <t>10120</t>
  </si>
  <si>
    <t>10123C</t>
  </si>
  <si>
    <t>10124A</t>
  </si>
  <si>
    <t>10124G</t>
  </si>
  <si>
    <t>10125</t>
  </si>
  <si>
    <t>10133</t>
  </si>
  <si>
    <t>10135</t>
  </si>
  <si>
    <t>11001</t>
  </si>
  <si>
    <t>15030</t>
  </si>
  <si>
    <t>15034</t>
  </si>
  <si>
    <t>15036</t>
  </si>
  <si>
    <t>15039</t>
  </si>
  <si>
    <t>15044A</t>
  </si>
  <si>
    <t>15044B</t>
  </si>
  <si>
    <t>15044C</t>
  </si>
  <si>
    <t>15044D</t>
  </si>
  <si>
    <t>15056BL</t>
  </si>
  <si>
    <t>15056N</t>
  </si>
  <si>
    <t>15056P</t>
  </si>
  <si>
    <t>15058A</t>
  </si>
  <si>
    <t>15058B</t>
  </si>
  <si>
    <t>15058C</t>
  </si>
  <si>
    <t>15060B</t>
  </si>
  <si>
    <t>16008</t>
  </si>
  <si>
    <t>16010</t>
  </si>
  <si>
    <t>16011</t>
  </si>
  <si>
    <t>16012</t>
  </si>
  <si>
    <t>16014</t>
  </si>
  <si>
    <t>16015</t>
  </si>
  <si>
    <t>16016</t>
  </si>
  <si>
    <t>16020C</t>
  </si>
  <si>
    <t>16033</t>
  </si>
  <si>
    <t>16043</t>
  </si>
  <si>
    <t>16045</t>
  </si>
  <si>
    <t>16046</t>
  </si>
  <si>
    <t>16048</t>
  </si>
  <si>
    <t>16049</t>
  </si>
  <si>
    <t>16052</t>
  </si>
  <si>
    <t>16054</t>
  </si>
  <si>
    <t>16151A</t>
  </si>
  <si>
    <t>16156L</t>
  </si>
  <si>
    <t>16156S</t>
  </si>
  <si>
    <t>16161G</t>
  </si>
  <si>
    <t>16161P</t>
  </si>
  <si>
    <t>16161U</t>
  </si>
  <si>
    <t>16162L</t>
  </si>
  <si>
    <t>16162M</t>
  </si>
  <si>
    <t>16168M</t>
  </si>
  <si>
    <t>16169E</t>
  </si>
  <si>
    <t>16169K</t>
  </si>
  <si>
    <t>16169M</t>
  </si>
  <si>
    <t>16202A</t>
  </si>
  <si>
    <t>16202B</t>
  </si>
  <si>
    <t>16202E</t>
  </si>
  <si>
    <t>16206B</t>
  </si>
  <si>
    <t>16207A</t>
  </si>
  <si>
    <t>16207B</t>
  </si>
  <si>
    <t>16216</t>
  </si>
  <si>
    <t>16218</t>
  </si>
  <si>
    <t>16219</t>
  </si>
  <si>
    <t>16225</t>
  </si>
  <si>
    <t>16235</t>
  </si>
  <si>
    <t>16236</t>
  </si>
  <si>
    <t>16237</t>
  </si>
  <si>
    <t>16238</t>
  </si>
  <si>
    <t>16244B</t>
  </si>
  <si>
    <t>16248B</t>
  </si>
  <si>
    <t>16254</t>
  </si>
  <si>
    <t>16258A</t>
  </si>
  <si>
    <t>16259</t>
  </si>
  <si>
    <t>17001</t>
  </si>
  <si>
    <t>17003</t>
  </si>
  <si>
    <t>17007B</t>
  </si>
  <si>
    <t>17011F</t>
  </si>
  <si>
    <t>17012A</t>
  </si>
  <si>
    <t>17012B</t>
  </si>
  <si>
    <t>17012C</t>
  </si>
  <si>
    <t>17012D</t>
  </si>
  <si>
    <t>17012F</t>
  </si>
  <si>
    <t>17013D</t>
  </si>
  <si>
    <t>17014A</t>
  </si>
  <si>
    <t>17021</t>
  </si>
  <si>
    <t>17028J</t>
  </si>
  <si>
    <t>17038</t>
  </si>
  <si>
    <t>17084A</t>
  </si>
  <si>
    <t>17084J</t>
  </si>
  <si>
    <t>17084N</t>
  </si>
  <si>
    <t>17084P</t>
  </si>
  <si>
    <t>17084R</t>
  </si>
  <si>
    <t>17090A</t>
  </si>
  <si>
    <t>17090D</t>
  </si>
  <si>
    <t>17091A</t>
  </si>
  <si>
    <t>17091J</t>
  </si>
  <si>
    <t>17096</t>
  </si>
  <si>
    <t>17107D</t>
  </si>
  <si>
    <t>17109D</t>
  </si>
  <si>
    <t>17129F</t>
  </si>
  <si>
    <t>17136A</t>
  </si>
  <si>
    <t>17164B</t>
  </si>
  <si>
    <t>17165D</t>
  </si>
  <si>
    <t>17174</t>
  </si>
  <si>
    <t>17191A</t>
  </si>
  <si>
    <t>18007</t>
  </si>
  <si>
    <t>18094C</t>
  </si>
  <si>
    <t>18097A</t>
  </si>
  <si>
    <t>18097C</t>
  </si>
  <si>
    <t>18098C</t>
  </si>
  <si>
    <t>20615</t>
  </si>
  <si>
    <t>20616</t>
  </si>
  <si>
    <t>20617</t>
  </si>
  <si>
    <t>20618</t>
  </si>
  <si>
    <t>20619</t>
  </si>
  <si>
    <t>20622</t>
  </si>
  <si>
    <t>20652</t>
  </si>
  <si>
    <t>20653</t>
  </si>
  <si>
    <t>20654</t>
  </si>
  <si>
    <t>20655</t>
  </si>
  <si>
    <t>20657</t>
  </si>
  <si>
    <t>20658</t>
  </si>
  <si>
    <t>20659</t>
  </si>
  <si>
    <t>20661</t>
  </si>
  <si>
    <t>20662</t>
  </si>
  <si>
    <t>20663</t>
  </si>
  <si>
    <t>20664</t>
  </si>
  <si>
    <t>20665</t>
  </si>
  <si>
    <t>20666</t>
  </si>
  <si>
    <t>20667</t>
  </si>
  <si>
    <t>20668</t>
  </si>
  <si>
    <t>20669</t>
  </si>
  <si>
    <t>20670</t>
  </si>
  <si>
    <t>20674</t>
  </si>
  <si>
    <t>20675</t>
  </si>
  <si>
    <t>20676</t>
  </si>
  <si>
    <t>20677</t>
  </si>
  <si>
    <t>20678</t>
  </si>
  <si>
    <t>20679</t>
  </si>
  <si>
    <t>20681</t>
  </si>
  <si>
    <t>20682</t>
  </si>
  <si>
    <t>20684</t>
  </si>
  <si>
    <t>20685</t>
  </si>
  <si>
    <t>20686</t>
  </si>
  <si>
    <t>20694</t>
  </si>
  <si>
    <t>20695</t>
  </si>
  <si>
    <t>20696</t>
  </si>
  <si>
    <t>20697</t>
  </si>
  <si>
    <t>20698</t>
  </si>
  <si>
    <t>20699</t>
  </si>
  <si>
    <t>20700</t>
  </si>
  <si>
    <t>20701</t>
  </si>
  <si>
    <t>20702</t>
  </si>
  <si>
    <t>20703</t>
  </si>
  <si>
    <t>20704</t>
  </si>
  <si>
    <t>20705</t>
  </si>
  <si>
    <t>20707</t>
  </si>
  <si>
    <t>20711</t>
  </si>
  <si>
    <t>20712</t>
  </si>
  <si>
    <t>20713</t>
  </si>
  <si>
    <t>20716</t>
  </si>
  <si>
    <t>20717</t>
  </si>
  <si>
    <t>20718</t>
  </si>
  <si>
    <t>20719</t>
  </si>
  <si>
    <t>20723</t>
  </si>
  <si>
    <t>20724</t>
  </si>
  <si>
    <t>20725</t>
  </si>
  <si>
    <t>20726</t>
  </si>
  <si>
    <t>20727</t>
  </si>
  <si>
    <t>20728</t>
  </si>
  <si>
    <t>20731</t>
  </si>
  <si>
    <t>20733</t>
  </si>
  <si>
    <t>20734</t>
  </si>
  <si>
    <t>20735</t>
  </si>
  <si>
    <t>20748</t>
  </si>
  <si>
    <t>20749</t>
  </si>
  <si>
    <t>20750</t>
  </si>
  <si>
    <t>20751</t>
  </si>
  <si>
    <t>20752</t>
  </si>
  <si>
    <t>20754</t>
  </si>
  <si>
    <t>20755</t>
  </si>
  <si>
    <t>20756</t>
  </si>
  <si>
    <t>20757</t>
  </si>
  <si>
    <t>20758</t>
  </si>
  <si>
    <t>20759</t>
  </si>
  <si>
    <t>20760</t>
  </si>
  <si>
    <t>20761</t>
  </si>
  <si>
    <t>20762</t>
  </si>
  <si>
    <t>20763</t>
  </si>
  <si>
    <t>20764</t>
  </si>
  <si>
    <t>20765</t>
  </si>
  <si>
    <t>20766</t>
  </si>
  <si>
    <t>20767</t>
  </si>
  <si>
    <t>20768</t>
  </si>
  <si>
    <t>20769</t>
  </si>
  <si>
    <t>20770</t>
  </si>
  <si>
    <t>20771</t>
  </si>
  <si>
    <t>20772</t>
  </si>
  <si>
    <t>20773</t>
  </si>
  <si>
    <t>20774</t>
  </si>
  <si>
    <t>20775</t>
  </si>
  <si>
    <t>20777</t>
  </si>
  <si>
    <t>20778</t>
  </si>
  <si>
    <t>20780</t>
  </si>
  <si>
    <t>20781</t>
  </si>
  <si>
    <t>20782</t>
  </si>
  <si>
    <t>20785</t>
  </si>
  <si>
    <t>20793</t>
  </si>
  <si>
    <t>20794</t>
  </si>
  <si>
    <t>20795</t>
  </si>
  <si>
    <t>20796</t>
  </si>
  <si>
    <t>20798</t>
  </si>
  <si>
    <t>20801</t>
  </si>
  <si>
    <t>20802</t>
  </si>
  <si>
    <t>20803</t>
  </si>
  <si>
    <t>20816</t>
  </si>
  <si>
    <t>20818</t>
  </si>
  <si>
    <t>20819</t>
  </si>
  <si>
    <t>20820</t>
  </si>
  <si>
    <t>20821</t>
  </si>
  <si>
    <t>20823</t>
  </si>
  <si>
    <t>20826</t>
  </si>
  <si>
    <t>20827</t>
  </si>
  <si>
    <t>20828</t>
  </si>
  <si>
    <t>20829</t>
  </si>
  <si>
    <t>20830</t>
  </si>
  <si>
    <t>20831</t>
  </si>
  <si>
    <t>20832</t>
  </si>
  <si>
    <t>20835</t>
  </si>
  <si>
    <t>20836</t>
  </si>
  <si>
    <t>20837</t>
  </si>
  <si>
    <t>20838</t>
  </si>
  <si>
    <t>20839</t>
  </si>
  <si>
    <t>20840</t>
  </si>
  <si>
    <t>20845</t>
  </si>
  <si>
    <t>20846</t>
  </si>
  <si>
    <t>20847</t>
  </si>
  <si>
    <t>20848</t>
  </si>
  <si>
    <t>20851</t>
  </si>
  <si>
    <t>20854</t>
  </si>
  <si>
    <t>20856</t>
  </si>
  <si>
    <t>20857</t>
  </si>
  <si>
    <t>20866</t>
  </si>
  <si>
    <t>20867</t>
  </si>
  <si>
    <t>20868</t>
  </si>
  <si>
    <t>20869</t>
  </si>
  <si>
    <t>20886</t>
  </si>
  <si>
    <t>20893</t>
  </si>
  <si>
    <t>20894</t>
  </si>
  <si>
    <t>20897</t>
  </si>
  <si>
    <t>20898</t>
  </si>
  <si>
    <t>20901</t>
  </si>
  <si>
    <t>20902</t>
  </si>
  <si>
    <t>20903</t>
  </si>
  <si>
    <t>20906</t>
  </si>
  <si>
    <t>20914</t>
  </si>
  <si>
    <t>20931</t>
  </si>
  <si>
    <t>20932</t>
  </si>
  <si>
    <t>20933</t>
  </si>
  <si>
    <t>20934</t>
  </si>
  <si>
    <t>20935</t>
  </si>
  <si>
    <t>20936</t>
  </si>
  <si>
    <t>20941</t>
  </si>
  <si>
    <t>20956</t>
  </si>
  <si>
    <t>20960</t>
  </si>
  <si>
    <t>20961</t>
  </si>
  <si>
    <t>20963</t>
  </si>
  <si>
    <t>20964</t>
  </si>
  <si>
    <t>20966</t>
  </si>
  <si>
    <t>20967</t>
  </si>
  <si>
    <t>20969</t>
  </si>
  <si>
    <t>20970</t>
  </si>
  <si>
    <t>20971</t>
  </si>
  <si>
    <t>20972</t>
  </si>
  <si>
    <t>20973</t>
  </si>
  <si>
    <t>20974</t>
  </si>
  <si>
    <t>20975</t>
  </si>
  <si>
    <t>20977</t>
  </si>
  <si>
    <t>20978</t>
  </si>
  <si>
    <t>20979</t>
  </si>
  <si>
    <t>20980</t>
  </si>
  <si>
    <t>20981</t>
  </si>
  <si>
    <t>20982</t>
  </si>
  <si>
    <t>20983</t>
  </si>
  <si>
    <t>20984</t>
  </si>
  <si>
    <t>20985</t>
  </si>
  <si>
    <t>20986</t>
  </si>
  <si>
    <t>20992</t>
  </si>
  <si>
    <t>20996</t>
  </si>
  <si>
    <t>20997</t>
  </si>
  <si>
    <t>20998</t>
  </si>
  <si>
    <t>21000</t>
  </si>
  <si>
    <t>21001</t>
  </si>
  <si>
    <t>21002</t>
  </si>
  <si>
    <t>21003</t>
  </si>
  <si>
    <t>21012</t>
  </si>
  <si>
    <t>21014</t>
  </si>
  <si>
    <t>21015</t>
  </si>
  <si>
    <t>21025</t>
  </si>
  <si>
    <t>21026</t>
  </si>
  <si>
    <t>21027</t>
  </si>
  <si>
    <t>21028</t>
  </si>
  <si>
    <t>21030</t>
  </si>
  <si>
    <t>21031</t>
  </si>
  <si>
    <t>21032</t>
  </si>
  <si>
    <t>21033</t>
  </si>
  <si>
    <t>21034</t>
  </si>
  <si>
    <t>21035</t>
  </si>
  <si>
    <t>21038</t>
  </si>
  <si>
    <t>21039</t>
  </si>
  <si>
    <t>21040</t>
  </si>
  <si>
    <t>21041</t>
  </si>
  <si>
    <t>21042</t>
  </si>
  <si>
    <t>21043</t>
  </si>
  <si>
    <t>21051</t>
  </si>
  <si>
    <t>21054</t>
  </si>
  <si>
    <t>21055</t>
  </si>
  <si>
    <t>21056</t>
  </si>
  <si>
    <t>21058</t>
  </si>
  <si>
    <t>21059</t>
  </si>
  <si>
    <t>21060</t>
  </si>
  <si>
    <t>21061</t>
  </si>
  <si>
    <t>21062</t>
  </si>
  <si>
    <t>21063</t>
  </si>
  <si>
    <t>21064</t>
  </si>
  <si>
    <t>21065</t>
  </si>
  <si>
    <t>21066</t>
  </si>
  <si>
    <t>21067</t>
  </si>
  <si>
    <t>21068</t>
  </si>
  <si>
    <t>21069</t>
  </si>
  <si>
    <t>21070</t>
  </si>
  <si>
    <t>21071</t>
  </si>
  <si>
    <t>21078</t>
  </si>
  <si>
    <t>21080</t>
  </si>
  <si>
    <t>21082</t>
  </si>
  <si>
    <t>21084</t>
  </si>
  <si>
    <t>21086</t>
  </si>
  <si>
    <t>21087</t>
  </si>
  <si>
    <t>21088</t>
  </si>
  <si>
    <t>21089</t>
  </si>
  <si>
    <t>21090</t>
  </si>
  <si>
    <t>21094</t>
  </si>
  <si>
    <t>21095</t>
  </si>
  <si>
    <t>21096</t>
  </si>
  <si>
    <t>21098</t>
  </si>
  <si>
    <t>21100</t>
  </si>
  <si>
    <t>21106</t>
  </si>
  <si>
    <t>21107</t>
  </si>
  <si>
    <t>21108</t>
  </si>
  <si>
    <t>21109</t>
  </si>
  <si>
    <t>21110</t>
  </si>
  <si>
    <t>21111</t>
  </si>
  <si>
    <t>21112</t>
  </si>
  <si>
    <t>21114</t>
  </si>
  <si>
    <t>21115</t>
  </si>
  <si>
    <t>21116</t>
  </si>
  <si>
    <t>21117</t>
  </si>
  <si>
    <t>21121</t>
  </si>
  <si>
    <t>21122</t>
  </si>
  <si>
    <t>21123</t>
  </si>
  <si>
    <t>21124</t>
  </si>
  <si>
    <t>21125</t>
  </si>
  <si>
    <t>21126</t>
  </si>
  <si>
    <t>21128</t>
  </si>
  <si>
    <t>21129</t>
  </si>
  <si>
    <t>21131</t>
  </si>
  <si>
    <t>21132</t>
  </si>
  <si>
    <t>21135</t>
  </si>
  <si>
    <t>21136</t>
  </si>
  <si>
    <t>21137</t>
  </si>
  <si>
    <t>21143</t>
  </si>
  <si>
    <t>21145</t>
  </si>
  <si>
    <t>21147</t>
  </si>
  <si>
    <t>21154</t>
  </si>
  <si>
    <t>21155</t>
  </si>
  <si>
    <t>21156</t>
  </si>
  <si>
    <t>21157</t>
  </si>
  <si>
    <t>21158</t>
  </si>
  <si>
    <t>21159</t>
  </si>
  <si>
    <t>21161</t>
  </si>
  <si>
    <t>21162</t>
  </si>
  <si>
    <t>21163</t>
  </si>
  <si>
    <t>21164</t>
  </si>
  <si>
    <t>21165</t>
  </si>
  <si>
    <t>21166</t>
  </si>
  <si>
    <t>21167</t>
  </si>
  <si>
    <t>21169</t>
  </si>
  <si>
    <t>21171</t>
  </si>
  <si>
    <t>21172</t>
  </si>
  <si>
    <t>21174</t>
  </si>
  <si>
    <t>21175</t>
  </si>
  <si>
    <t>21179</t>
  </si>
  <si>
    <t>21181</t>
  </si>
  <si>
    <t>21187</t>
  </si>
  <si>
    <t>21188</t>
  </si>
  <si>
    <t>21189</t>
  </si>
  <si>
    <t>21190</t>
  </si>
  <si>
    <t>21191</t>
  </si>
  <si>
    <t>21192</t>
  </si>
  <si>
    <t>21194</t>
  </si>
  <si>
    <t>21195</t>
  </si>
  <si>
    <t>21196</t>
  </si>
  <si>
    <t>21197</t>
  </si>
  <si>
    <t>21198</t>
  </si>
  <si>
    <t>21199</t>
  </si>
  <si>
    <t>21200</t>
  </si>
  <si>
    <t>21201</t>
  </si>
  <si>
    <t>21202</t>
  </si>
  <si>
    <t>21204</t>
  </si>
  <si>
    <t>21205</t>
  </si>
  <si>
    <t>21206</t>
  </si>
  <si>
    <t>21207</t>
  </si>
  <si>
    <t>21208</t>
  </si>
  <si>
    <t>21209</t>
  </si>
  <si>
    <t>21210</t>
  </si>
  <si>
    <t>21211</t>
  </si>
  <si>
    <t>21212</t>
  </si>
  <si>
    <t>21213</t>
  </si>
  <si>
    <t>21215</t>
  </si>
  <si>
    <t>21216</t>
  </si>
  <si>
    <t>21217</t>
  </si>
  <si>
    <t>21218</t>
  </si>
  <si>
    <t>21219</t>
  </si>
  <si>
    <t>21220</t>
  </si>
  <si>
    <t>21221</t>
  </si>
  <si>
    <t>21222</t>
  </si>
  <si>
    <t>21224</t>
  </si>
  <si>
    <t>21226</t>
  </si>
  <si>
    <t>21228</t>
  </si>
  <si>
    <t>21231</t>
  </si>
  <si>
    <t>21232</t>
  </si>
  <si>
    <t>21238</t>
  </si>
  <si>
    <t>21239</t>
  </si>
  <si>
    <t>21240</t>
  </si>
  <si>
    <t>21242</t>
  </si>
  <si>
    <t>21243</t>
  </si>
  <si>
    <t>21244</t>
  </si>
  <si>
    <t>21245</t>
  </si>
  <si>
    <t>21246</t>
  </si>
  <si>
    <t>21248</t>
  </si>
  <si>
    <t>21249</t>
  </si>
  <si>
    <t>21250</t>
  </si>
  <si>
    <t>21251</t>
  </si>
  <si>
    <t>21253</t>
  </si>
  <si>
    <t>21257</t>
  </si>
  <si>
    <t>21258</t>
  </si>
  <si>
    <t>21259</t>
  </si>
  <si>
    <t>21260</t>
  </si>
  <si>
    <t>21261</t>
  </si>
  <si>
    <t>21262</t>
  </si>
  <si>
    <t>21263</t>
  </si>
  <si>
    <t>21264</t>
  </si>
  <si>
    <t>21265</t>
  </si>
  <si>
    <t>21269</t>
  </si>
  <si>
    <t>21270</t>
  </si>
  <si>
    <t>21272</t>
  </si>
  <si>
    <t>21275</t>
  </si>
  <si>
    <t>21277</t>
  </si>
  <si>
    <t>21278</t>
  </si>
  <si>
    <t>21279</t>
  </si>
  <si>
    <t>21280</t>
  </si>
  <si>
    <t>21281</t>
  </si>
  <si>
    <t>21284</t>
  </si>
  <si>
    <t>21285</t>
  </si>
  <si>
    <t>21286</t>
  </si>
  <si>
    <t>21287</t>
  </si>
  <si>
    <t>21288</t>
  </si>
  <si>
    <t>21289</t>
  </si>
  <si>
    <t>21291</t>
  </si>
  <si>
    <t>21292</t>
  </si>
  <si>
    <t>21293</t>
  </si>
  <si>
    <t>21294</t>
  </si>
  <si>
    <t>21306</t>
  </si>
  <si>
    <t>21307</t>
  </si>
  <si>
    <t>21310</t>
  </si>
  <si>
    <t>21311</t>
  </si>
  <si>
    <t>21313</t>
  </si>
  <si>
    <t>21314</t>
  </si>
  <si>
    <t>21316</t>
  </si>
  <si>
    <t>21317</t>
  </si>
  <si>
    <t>21318</t>
  </si>
  <si>
    <t>21319</t>
  </si>
  <si>
    <t>21320</t>
  </si>
  <si>
    <t>21324</t>
  </si>
  <si>
    <t>21326</t>
  </si>
  <si>
    <t>21327</t>
  </si>
  <si>
    <t>21328</t>
  </si>
  <si>
    <t>21329</t>
  </si>
  <si>
    <t>21331</t>
  </si>
  <si>
    <t>21332</t>
  </si>
  <si>
    <t>21333</t>
  </si>
  <si>
    <t>21336</t>
  </si>
  <si>
    <t>21340</t>
  </si>
  <si>
    <t>21344</t>
  </si>
  <si>
    <t>21348</t>
  </si>
  <si>
    <t>21349</t>
  </si>
  <si>
    <t>21351</t>
  </si>
  <si>
    <t>21352</t>
  </si>
  <si>
    <t>21354</t>
  </si>
  <si>
    <t>21355</t>
  </si>
  <si>
    <t>21356</t>
  </si>
  <si>
    <t>21357</t>
  </si>
  <si>
    <t>21358</t>
  </si>
  <si>
    <t>21359</t>
  </si>
  <si>
    <t>21360</t>
  </si>
  <si>
    <t>21361</t>
  </si>
  <si>
    <t>21363</t>
  </si>
  <si>
    <t>21364</t>
  </si>
  <si>
    <t>21365</t>
  </si>
  <si>
    <t>21366</t>
  </si>
  <si>
    <t>21367</t>
  </si>
  <si>
    <t>21368</t>
  </si>
  <si>
    <t>21369</t>
  </si>
  <si>
    <t>21370</t>
  </si>
  <si>
    <t>21371</t>
  </si>
  <si>
    <t>21372</t>
  </si>
  <si>
    <t>21373</t>
  </si>
  <si>
    <t>21374</t>
  </si>
  <si>
    <t>21375</t>
  </si>
  <si>
    <t>21376</t>
  </si>
  <si>
    <t>21377</t>
  </si>
  <si>
    <t>21378</t>
  </si>
  <si>
    <t>21379</t>
  </si>
  <si>
    <t>21380</t>
  </si>
  <si>
    <t>21381</t>
  </si>
  <si>
    <t>21382</t>
  </si>
  <si>
    <t>21383</t>
  </si>
  <si>
    <t>21385</t>
  </si>
  <si>
    <t>21386</t>
  </si>
  <si>
    <t>21389</t>
  </si>
  <si>
    <t>21390</t>
  </si>
  <si>
    <t>21391</t>
  </si>
  <si>
    <t>21392</t>
  </si>
  <si>
    <t>21393</t>
  </si>
  <si>
    <t>21394</t>
  </si>
  <si>
    <t>21395</t>
  </si>
  <si>
    <t>21397</t>
  </si>
  <si>
    <t>21398</t>
  </si>
  <si>
    <t>21399</t>
  </si>
  <si>
    <t>21400</t>
  </si>
  <si>
    <t>21401</t>
  </si>
  <si>
    <t>21402</t>
  </si>
  <si>
    <t>21403</t>
  </si>
  <si>
    <t>21407</t>
  </si>
  <si>
    <t>21408</t>
  </si>
  <si>
    <t>21411</t>
  </si>
  <si>
    <t>21413</t>
  </si>
  <si>
    <t>21414</t>
  </si>
  <si>
    <t>21415</t>
  </si>
  <si>
    <t>21416</t>
  </si>
  <si>
    <t>21417</t>
  </si>
  <si>
    <t>21418</t>
  </si>
  <si>
    <t>21420</t>
  </si>
  <si>
    <t>21421</t>
  </si>
  <si>
    <t>21422</t>
  </si>
  <si>
    <t>21424</t>
  </si>
  <si>
    <t>21425</t>
  </si>
  <si>
    <t>21426</t>
  </si>
  <si>
    <t>21427</t>
  </si>
  <si>
    <t>21428</t>
  </si>
  <si>
    <t>21429</t>
  </si>
  <si>
    <t>21430</t>
  </si>
  <si>
    <t>21439</t>
  </si>
  <si>
    <t>21441</t>
  </si>
  <si>
    <t>21442</t>
  </si>
  <si>
    <t>21445</t>
  </si>
  <si>
    <t>21446</t>
  </si>
  <si>
    <t>21447</t>
  </si>
  <si>
    <t>21448</t>
  </si>
  <si>
    <t>21452</t>
  </si>
  <si>
    <t>21454</t>
  </si>
  <si>
    <t>21455</t>
  </si>
  <si>
    <t>21456</t>
  </si>
  <si>
    <t>21457</t>
  </si>
  <si>
    <t>21458</t>
  </si>
  <si>
    <t>21459</t>
  </si>
  <si>
    <t>21460</t>
  </si>
  <si>
    <t>21461</t>
  </si>
  <si>
    <t>21462</t>
  </si>
  <si>
    <t>21463</t>
  </si>
  <si>
    <t>21464</t>
  </si>
  <si>
    <t>21465</t>
  </si>
  <si>
    <t>21466</t>
  </si>
  <si>
    <t>21467</t>
  </si>
  <si>
    <t>21468</t>
  </si>
  <si>
    <t>21469</t>
  </si>
  <si>
    <t>21470</t>
  </si>
  <si>
    <t>21471</t>
  </si>
  <si>
    <t>21472</t>
  </si>
  <si>
    <t>21473</t>
  </si>
  <si>
    <t>21476</t>
  </si>
  <si>
    <t>21479</t>
  </si>
  <si>
    <t>21481</t>
  </si>
  <si>
    <t>21484</t>
  </si>
  <si>
    <t>21485</t>
  </si>
  <si>
    <t>21488</t>
  </si>
  <si>
    <t>21494</t>
  </si>
  <si>
    <t>21495</t>
  </si>
  <si>
    <t>21497</t>
  </si>
  <si>
    <t>21498</t>
  </si>
  <si>
    <t>21499</t>
  </si>
  <si>
    <t>21500</t>
  </si>
  <si>
    <t>21503</t>
  </si>
  <si>
    <t>21504</t>
  </si>
  <si>
    <t>21506</t>
  </si>
  <si>
    <t>21507</t>
  </si>
  <si>
    <t>21508</t>
  </si>
  <si>
    <t>21509</t>
  </si>
  <si>
    <t>21518</t>
  </si>
  <si>
    <t>21519</t>
  </si>
  <si>
    <t>21520</t>
  </si>
  <si>
    <t>21523</t>
  </si>
  <si>
    <t>21524</t>
  </si>
  <si>
    <t>21527</t>
  </si>
  <si>
    <t>21528</t>
  </si>
  <si>
    <t>21530</t>
  </si>
  <si>
    <t>21531</t>
  </si>
  <si>
    <t>21533</t>
  </si>
  <si>
    <t>21534</t>
  </si>
  <si>
    <t>21535</t>
  </si>
  <si>
    <t>21537</t>
  </si>
  <si>
    <t>21539</t>
  </si>
  <si>
    <t>21544</t>
  </si>
  <si>
    <t>21547</t>
  </si>
  <si>
    <t>21555</t>
  </si>
  <si>
    <t>21556</t>
  </si>
  <si>
    <t>21557</t>
  </si>
  <si>
    <t>21558</t>
  </si>
  <si>
    <t>21559</t>
  </si>
  <si>
    <t>21561</t>
  </si>
  <si>
    <t>21562</t>
  </si>
  <si>
    <t>21563</t>
  </si>
  <si>
    <t>21564</t>
  </si>
  <si>
    <t>21576</t>
  </si>
  <si>
    <t>21577</t>
  </si>
  <si>
    <t>21578</t>
  </si>
  <si>
    <t>21579</t>
  </si>
  <si>
    <t>21580</t>
  </si>
  <si>
    <t>21581</t>
  </si>
  <si>
    <t>21584</t>
  </si>
  <si>
    <t>21586</t>
  </si>
  <si>
    <t>21587</t>
  </si>
  <si>
    <t>21588</t>
  </si>
  <si>
    <t>21591</t>
  </si>
  <si>
    <t>21592</t>
  </si>
  <si>
    <t>21594</t>
  </si>
  <si>
    <t>21609</t>
  </si>
  <si>
    <t>21613</t>
  </si>
  <si>
    <t>21614</t>
  </si>
  <si>
    <t>21615</t>
  </si>
  <si>
    <t>21616</t>
  </si>
  <si>
    <t>21617</t>
  </si>
  <si>
    <t>21618</t>
  </si>
  <si>
    <t>21619</t>
  </si>
  <si>
    <t>21620</t>
  </si>
  <si>
    <t>21621</t>
  </si>
  <si>
    <t>21622</t>
  </si>
  <si>
    <t>21623</t>
  </si>
  <si>
    <t>21624</t>
  </si>
  <si>
    <t>21625</t>
  </si>
  <si>
    <t>21626</t>
  </si>
  <si>
    <t>21627</t>
  </si>
  <si>
    <t>21628</t>
  </si>
  <si>
    <t>21629</t>
  </si>
  <si>
    <t>21630</t>
  </si>
  <si>
    <t>21631</t>
  </si>
  <si>
    <t>21632</t>
  </si>
  <si>
    <t>21633</t>
  </si>
  <si>
    <t>21634</t>
  </si>
  <si>
    <t>21635</t>
  </si>
  <si>
    <t>21636</t>
  </si>
  <si>
    <t>21637</t>
  </si>
  <si>
    <t>21638</t>
  </si>
  <si>
    <t>21640</t>
  </si>
  <si>
    <t>21641</t>
  </si>
  <si>
    <t>21642</t>
  </si>
  <si>
    <t>21643</t>
  </si>
  <si>
    <t>21644</t>
  </si>
  <si>
    <t>21647</t>
  </si>
  <si>
    <t>21648</t>
  </si>
  <si>
    <t>21650</t>
  </si>
  <si>
    <t>21651</t>
  </si>
  <si>
    <t>21654</t>
  </si>
  <si>
    <t>21655</t>
  </si>
  <si>
    <t>21656</t>
  </si>
  <si>
    <t>21657</t>
  </si>
  <si>
    <t>21658</t>
  </si>
  <si>
    <t>21661</t>
  </si>
  <si>
    <t>21662</t>
  </si>
  <si>
    <t>21664</t>
  </si>
  <si>
    <t>21666</t>
  </si>
  <si>
    <t>21667</t>
  </si>
  <si>
    <t>21668</t>
  </si>
  <si>
    <t>21669</t>
  </si>
  <si>
    <t>21670</t>
  </si>
  <si>
    <t>21671</t>
  </si>
  <si>
    <t>21672</t>
  </si>
  <si>
    <t>21673</t>
  </si>
  <si>
    <t>21675</t>
  </si>
  <si>
    <t>21676</t>
  </si>
  <si>
    <t>21677</t>
  </si>
  <si>
    <t>21678</t>
  </si>
  <si>
    <t>21679</t>
  </si>
  <si>
    <t>21680</t>
  </si>
  <si>
    <t>21681</t>
  </si>
  <si>
    <t>21682</t>
  </si>
  <si>
    <t>21683</t>
  </si>
  <si>
    <t>21684</t>
  </si>
  <si>
    <t>21686</t>
  </si>
  <si>
    <t>21688</t>
  </si>
  <si>
    <t>21689</t>
  </si>
  <si>
    <t>21690</t>
  </si>
  <si>
    <t>21692</t>
  </si>
  <si>
    <t>21693</t>
  </si>
  <si>
    <t>21694</t>
  </si>
  <si>
    <t>21695</t>
  </si>
  <si>
    <t>21696</t>
  </si>
  <si>
    <t>21698</t>
  </si>
  <si>
    <t>21700</t>
  </si>
  <si>
    <t>21703</t>
  </si>
  <si>
    <t>21704</t>
  </si>
  <si>
    <t>21705</t>
  </si>
  <si>
    <t>21706</t>
  </si>
  <si>
    <t>21707</t>
  </si>
  <si>
    <t>21708</t>
  </si>
  <si>
    <t>21709</t>
  </si>
  <si>
    <t>21710</t>
  </si>
  <si>
    <t>21711</t>
  </si>
  <si>
    <t>21713</t>
  </si>
  <si>
    <t>21714</t>
  </si>
  <si>
    <t>21715</t>
  </si>
  <si>
    <t>21716</t>
  </si>
  <si>
    <t>21717</t>
  </si>
  <si>
    <t>21718</t>
  </si>
  <si>
    <t>21719</t>
  </si>
  <si>
    <t>21720</t>
  </si>
  <si>
    <t>21721</t>
  </si>
  <si>
    <t>21722</t>
  </si>
  <si>
    <t>21723</t>
  </si>
  <si>
    <t>21724</t>
  </si>
  <si>
    <t>21725</t>
  </si>
  <si>
    <t>21726</t>
  </si>
  <si>
    <t>21730</t>
  </si>
  <si>
    <t>21731</t>
  </si>
  <si>
    <t>21733</t>
  </si>
  <si>
    <t>21735</t>
  </si>
  <si>
    <t>21736</t>
  </si>
  <si>
    <t>21738</t>
  </si>
  <si>
    <t>21739</t>
  </si>
  <si>
    <t>21741</t>
  </si>
  <si>
    <t>21742</t>
  </si>
  <si>
    <t>21743</t>
  </si>
  <si>
    <t>21744</t>
  </si>
  <si>
    <t>21745</t>
  </si>
  <si>
    <t>21746</t>
  </si>
  <si>
    <t>21747</t>
  </si>
  <si>
    <t>21749</t>
  </si>
  <si>
    <t>21750</t>
  </si>
  <si>
    <t>21754</t>
  </si>
  <si>
    <t>21755</t>
  </si>
  <si>
    <t>21756</t>
  </si>
  <si>
    <t>21757</t>
  </si>
  <si>
    <t>21758</t>
  </si>
  <si>
    <t>21761</t>
  </si>
  <si>
    <t>21763</t>
  </si>
  <si>
    <t>21770</t>
  </si>
  <si>
    <t>21773</t>
  </si>
  <si>
    <t>21774</t>
  </si>
  <si>
    <t>21775</t>
  </si>
  <si>
    <t>21781</t>
  </si>
  <si>
    <t>21784</t>
  </si>
  <si>
    <t>21785</t>
  </si>
  <si>
    <t>21786</t>
  </si>
  <si>
    <t>21787</t>
  </si>
  <si>
    <t>21788</t>
  </si>
  <si>
    <t>21789</t>
  </si>
  <si>
    <t>21790</t>
  </si>
  <si>
    <t>21791</t>
  </si>
  <si>
    <t>21792</t>
  </si>
  <si>
    <t>21793</t>
  </si>
  <si>
    <t>21794</t>
  </si>
  <si>
    <t>21801</t>
  </si>
  <si>
    <t>21802</t>
  </si>
  <si>
    <t>21803</t>
  </si>
  <si>
    <t>21804</t>
  </si>
  <si>
    <t>21807</t>
  </si>
  <si>
    <t>21808</t>
  </si>
  <si>
    <t>21809</t>
  </si>
  <si>
    <t>21810</t>
  </si>
  <si>
    <t>21811</t>
  </si>
  <si>
    <t>21812</t>
  </si>
  <si>
    <t>21813</t>
  </si>
  <si>
    <t>21814</t>
  </si>
  <si>
    <t>21815</t>
  </si>
  <si>
    <t>21816</t>
  </si>
  <si>
    <t>21817</t>
  </si>
  <si>
    <t>21818</t>
  </si>
  <si>
    <t>21819</t>
  </si>
  <si>
    <t>21820</t>
  </si>
  <si>
    <t>21821</t>
  </si>
  <si>
    <t>21822</t>
  </si>
  <si>
    <t>21823</t>
  </si>
  <si>
    <t>21824</t>
  </si>
  <si>
    <t>21826</t>
  </si>
  <si>
    <t>21827</t>
  </si>
  <si>
    <t>21828</t>
  </si>
  <si>
    <t>21829</t>
  </si>
  <si>
    <t>21830</t>
  </si>
  <si>
    <t>21832</t>
  </si>
  <si>
    <t>21833</t>
  </si>
  <si>
    <t>21836</t>
  </si>
  <si>
    <t>21839</t>
  </si>
  <si>
    <t>21841</t>
  </si>
  <si>
    <t>21843</t>
  </si>
  <si>
    <t>21844</t>
  </si>
  <si>
    <t>21845</t>
  </si>
  <si>
    <t>21846</t>
  </si>
  <si>
    <t>21847</t>
  </si>
  <si>
    <t>21849</t>
  </si>
  <si>
    <t>21850</t>
  </si>
  <si>
    <t>21851</t>
  </si>
  <si>
    <t>21864</t>
  </si>
  <si>
    <t>21865</t>
  </si>
  <si>
    <t>21866</t>
  </si>
  <si>
    <t>21867</t>
  </si>
  <si>
    <t>21868</t>
  </si>
  <si>
    <t>21870</t>
  </si>
  <si>
    <t>21871</t>
  </si>
  <si>
    <t>21872</t>
  </si>
  <si>
    <t>21873</t>
  </si>
  <si>
    <t>21874</t>
  </si>
  <si>
    <t>21875</t>
  </si>
  <si>
    <t>21876</t>
  </si>
  <si>
    <t>21877</t>
  </si>
  <si>
    <t>21878</t>
  </si>
  <si>
    <t>21879</t>
  </si>
  <si>
    <t>21880</t>
  </si>
  <si>
    <t>21881</t>
  </si>
  <si>
    <t>21882</t>
  </si>
  <si>
    <t>21883</t>
  </si>
  <si>
    <t>21884</t>
  </si>
  <si>
    <t>21888</t>
  </si>
  <si>
    <t>21889</t>
  </si>
  <si>
    <t>21890</t>
  </si>
  <si>
    <t>21891</t>
  </si>
  <si>
    <t>21892</t>
  </si>
  <si>
    <t>21894</t>
  </si>
  <si>
    <t>21896</t>
  </si>
  <si>
    <t>21897</t>
  </si>
  <si>
    <t>21898</t>
  </si>
  <si>
    <t>21899</t>
  </si>
  <si>
    <t>21900</t>
  </si>
  <si>
    <t>21901</t>
  </si>
  <si>
    <t>21902</t>
  </si>
  <si>
    <t>21903</t>
  </si>
  <si>
    <t>21904</t>
  </si>
  <si>
    <t>21905</t>
  </si>
  <si>
    <t>21906</t>
  </si>
  <si>
    <t>21907</t>
  </si>
  <si>
    <t>21908</t>
  </si>
  <si>
    <t>21910</t>
  </si>
  <si>
    <t>21911</t>
  </si>
  <si>
    <t>21912</t>
  </si>
  <si>
    <t>21913</t>
  </si>
  <si>
    <t>21914</t>
  </si>
  <si>
    <t>21915</t>
  </si>
  <si>
    <t>21916</t>
  </si>
  <si>
    <t>21917</t>
  </si>
  <si>
    <t>21918</t>
  </si>
  <si>
    <t>21922</t>
  </si>
  <si>
    <t>21925</t>
  </si>
  <si>
    <t>21926</t>
  </si>
  <si>
    <t>21927</t>
  </si>
  <si>
    <t>21928</t>
  </si>
  <si>
    <t>21929</t>
  </si>
  <si>
    <t>21930</t>
  </si>
  <si>
    <t>21931</t>
  </si>
  <si>
    <t>21932</t>
  </si>
  <si>
    <t>21933</t>
  </si>
  <si>
    <t>21934</t>
  </si>
  <si>
    <t>21935</t>
  </si>
  <si>
    <t>21936</t>
  </si>
  <si>
    <t>21937</t>
  </si>
  <si>
    <t>21942</t>
  </si>
  <si>
    <t>21943</t>
  </si>
  <si>
    <t>21944</t>
  </si>
  <si>
    <t>21945</t>
  </si>
  <si>
    <t>21946</t>
  </si>
  <si>
    <t>21947</t>
  </si>
  <si>
    <t>21948</t>
  </si>
  <si>
    <t>21949</t>
  </si>
  <si>
    <t>21955</t>
  </si>
  <si>
    <t>21967</t>
  </si>
  <si>
    <t>21972</t>
  </si>
  <si>
    <t>21973</t>
  </si>
  <si>
    <t>21974</t>
  </si>
  <si>
    <t>21975</t>
  </si>
  <si>
    <t>21976</t>
  </si>
  <si>
    <t>21977</t>
  </si>
  <si>
    <t>21980</t>
  </si>
  <si>
    <t>21981</t>
  </si>
  <si>
    <t>21982</t>
  </si>
  <si>
    <t>21983</t>
  </si>
  <si>
    <t>21984</t>
  </si>
  <si>
    <t>21985</t>
  </si>
  <si>
    <t>21986</t>
  </si>
  <si>
    <t>21987</t>
  </si>
  <si>
    <t>21988</t>
  </si>
  <si>
    <t>21989</t>
  </si>
  <si>
    <t>21990</t>
  </si>
  <si>
    <t>21991</t>
  </si>
  <si>
    <t>21992</t>
  </si>
  <si>
    <t>21993</t>
  </si>
  <si>
    <t>22016</t>
  </si>
  <si>
    <t>22021</t>
  </si>
  <si>
    <t>22023</t>
  </si>
  <si>
    <t>22024</t>
  </si>
  <si>
    <t>22025</t>
  </si>
  <si>
    <t>22026</t>
  </si>
  <si>
    <t>22027</t>
  </si>
  <si>
    <t>22028</t>
  </si>
  <si>
    <t>22029</t>
  </si>
  <si>
    <t>22030</t>
  </si>
  <si>
    <t>22031</t>
  </si>
  <si>
    <t>22032</t>
  </si>
  <si>
    <t>22033</t>
  </si>
  <si>
    <t>22034</t>
  </si>
  <si>
    <t>22035</t>
  </si>
  <si>
    <t>22037</t>
  </si>
  <si>
    <t>22038</t>
  </si>
  <si>
    <t>22039</t>
  </si>
  <si>
    <t>22040</t>
  </si>
  <si>
    <t>22041</t>
  </si>
  <si>
    <t>22042</t>
  </si>
  <si>
    <t>22043</t>
  </si>
  <si>
    <t>22044</t>
  </si>
  <si>
    <t>22045</t>
  </si>
  <si>
    <t>22046</t>
  </si>
  <si>
    <t>22047</t>
  </si>
  <si>
    <t>22048</t>
  </si>
  <si>
    <t>22049</t>
  </si>
  <si>
    <t>22050</t>
  </si>
  <si>
    <t>22051</t>
  </si>
  <si>
    <t>22052</t>
  </si>
  <si>
    <t>22053</t>
  </si>
  <si>
    <t>22055</t>
  </si>
  <si>
    <t>22057</t>
  </si>
  <si>
    <t>22059</t>
  </si>
  <si>
    <t>22060</t>
  </si>
  <si>
    <t>22061</t>
  </si>
  <si>
    <t>22062</t>
  </si>
  <si>
    <t>22063</t>
  </si>
  <si>
    <t>22064</t>
  </si>
  <si>
    <t>22065</t>
  </si>
  <si>
    <t>22066</t>
  </si>
  <si>
    <t>22067</t>
  </si>
  <si>
    <t>22068</t>
  </si>
  <si>
    <t>22069</t>
  </si>
  <si>
    <t>22070</t>
  </si>
  <si>
    <t>22071</t>
  </si>
  <si>
    <t>22072</t>
  </si>
  <si>
    <t>22073</t>
  </si>
  <si>
    <t>22074</t>
  </si>
  <si>
    <t>22075</t>
  </si>
  <si>
    <t>22076</t>
  </si>
  <si>
    <t>22077</t>
  </si>
  <si>
    <t>22078</t>
  </si>
  <si>
    <t>22079</t>
  </si>
  <si>
    <t>22080</t>
  </si>
  <si>
    <t>22081</t>
  </si>
  <si>
    <t>22082</t>
  </si>
  <si>
    <t>22083</t>
  </si>
  <si>
    <t>22084</t>
  </si>
  <si>
    <t>22085</t>
  </si>
  <si>
    <t>22086</t>
  </si>
  <si>
    <t>22087</t>
  </si>
  <si>
    <t>22088</t>
  </si>
  <si>
    <t>22089</t>
  </si>
  <si>
    <t>22090</t>
  </si>
  <si>
    <t>22091</t>
  </si>
  <si>
    <t>22092</t>
  </si>
  <si>
    <t>22093</t>
  </si>
  <si>
    <t>22094</t>
  </si>
  <si>
    <t>22095</t>
  </si>
  <si>
    <t>22096</t>
  </si>
  <si>
    <t>22097</t>
  </si>
  <si>
    <t>22098</t>
  </si>
  <si>
    <t>22099</t>
  </si>
  <si>
    <t>22100</t>
  </si>
  <si>
    <t>22101</t>
  </si>
  <si>
    <t>22102</t>
  </si>
  <si>
    <t>22103</t>
  </si>
  <si>
    <t>22104</t>
  </si>
  <si>
    <t>22105</t>
  </si>
  <si>
    <t>22106</t>
  </si>
  <si>
    <t>22107</t>
  </si>
  <si>
    <t>22108</t>
  </si>
  <si>
    <t>22109</t>
  </si>
  <si>
    <t>22110</t>
  </si>
  <si>
    <t>22111</t>
  </si>
  <si>
    <t>22112</t>
  </si>
  <si>
    <t>22113</t>
  </si>
  <si>
    <t>22114</t>
  </si>
  <si>
    <t>22115</t>
  </si>
  <si>
    <t>22116</t>
  </si>
  <si>
    <t>22117</t>
  </si>
  <si>
    <t>22118</t>
  </si>
  <si>
    <t>22119</t>
  </si>
  <si>
    <t>22120</t>
  </si>
  <si>
    <t>22121</t>
  </si>
  <si>
    <t>22123</t>
  </si>
  <si>
    <t>22124</t>
  </si>
  <si>
    <t>22125</t>
  </si>
  <si>
    <t>22127</t>
  </si>
  <si>
    <t>22128</t>
  </si>
  <si>
    <t>22129</t>
  </si>
  <si>
    <t>22130</t>
  </si>
  <si>
    <t>22131</t>
  </si>
  <si>
    <t>22132</t>
  </si>
  <si>
    <t>22133</t>
  </si>
  <si>
    <t>22134</t>
  </si>
  <si>
    <t>22135</t>
  </si>
  <si>
    <t>22136</t>
  </si>
  <si>
    <t>22137</t>
  </si>
  <si>
    <t>22138</t>
  </si>
  <si>
    <t>22139</t>
  </si>
  <si>
    <t>22141</t>
  </si>
  <si>
    <t>22142</t>
  </si>
  <si>
    <t>22144</t>
  </si>
  <si>
    <t>22146</t>
  </si>
  <si>
    <t>22147</t>
  </si>
  <si>
    <t>22148</t>
  </si>
  <si>
    <t>22149</t>
  </si>
  <si>
    <t>22150</t>
  </si>
  <si>
    <t>22151</t>
  </si>
  <si>
    <t>22152</t>
  </si>
  <si>
    <t>22153</t>
  </si>
  <si>
    <t>22154</t>
  </si>
  <si>
    <t>22155</t>
  </si>
  <si>
    <t>22156</t>
  </si>
  <si>
    <t>22157</t>
  </si>
  <si>
    <t>22158</t>
  </si>
  <si>
    <t>22161</t>
  </si>
  <si>
    <t>22162</t>
  </si>
  <si>
    <t>22163</t>
  </si>
  <si>
    <t>22164</t>
  </si>
  <si>
    <t>22165</t>
  </si>
  <si>
    <t>22166</t>
  </si>
  <si>
    <t>22167</t>
  </si>
  <si>
    <t>22168</t>
  </si>
  <si>
    <t>22169</t>
  </si>
  <si>
    <t>22170</t>
  </si>
  <si>
    <t>22171</t>
  </si>
  <si>
    <t>22173</t>
  </si>
  <si>
    <t>22174</t>
  </si>
  <si>
    <t>22175</t>
  </si>
  <si>
    <t>22176</t>
  </si>
  <si>
    <t>22178</t>
  </si>
  <si>
    <t>22179</t>
  </si>
  <si>
    <t>22180</t>
  </si>
  <si>
    <t>22181</t>
  </si>
  <si>
    <t>22182</t>
  </si>
  <si>
    <t>22183</t>
  </si>
  <si>
    <t>22184</t>
  </si>
  <si>
    <t>22185</t>
  </si>
  <si>
    <t>22186</t>
  </si>
  <si>
    <t>22187</t>
  </si>
  <si>
    <t>22188</t>
  </si>
  <si>
    <t>22189</t>
  </si>
  <si>
    <t>22190</t>
  </si>
  <si>
    <t>22191</t>
  </si>
  <si>
    <t>22192</t>
  </si>
  <si>
    <t>22193</t>
  </si>
  <si>
    <t>22194</t>
  </si>
  <si>
    <t>22195</t>
  </si>
  <si>
    <t>22196</t>
  </si>
  <si>
    <t>22197</t>
  </si>
  <si>
    <t>22198</t>
  </si>
  <si>
    <t>22199</t>
  </si>
  <si>
    <t>22200</t>
  </si>
  <si>
    <t>22201</t>
  </si>
  <si>
    <t>22202</t>
  </si>
  <si>
    <t>22203</t>
  </si>
  <si>
    <t>22204</t>
  </si>
  <si>
    <t>22206</t>
  </si>
  <si>
    <t>22207</t>
  </si>
  <si>
    <t>22208</t>
  </si>
  <si>
    <t>22209</t>
  </si>
  <si>
    <t>22210</t>
  </si>
  <si>
    <t>22211</t>
  </si>
  <si>
    <t>22212</t>
  </si>
  <si>
    <t>22214</t>
  </si>
  <si>
    <t>22215</t>
  </si>
  <si>
    <t>22216</t>
  </si>
  <si>
    <t>22217</t>
  </si>
  <si>
    <t>22219</t>
  </si>
  <si>
    <t>22220</t>
  </si>
  <si>
    <t>22221</t>
  </si>
  <si>
    <t>22222</t>
  </si>
  <si>
    <t>22223</t>
  </si>
  <si>
    <t>22224</t>
  </si>
  <si>
    <t>22227</t>
  </si>
  <si>
    <t>22228</t>
  </si>
  <si>
    <t>22229</t>
  </si>
  <si>
    <t>22230</t>
  </si>
  <si>
    <t>22231</t>
  </si>
  <si>
    <t>22232</t>
  </si>
  <si>
    <t>22233</t>
  </si>
  <si>
    <t>22236</t>
  </si>
  <si>
    <t>22241</t>
  </si>
  <si>
    <t>22242</t>
  </si>
  <si>
    <t>22243</t>
  </si>
  <si>
    <t>22244</t>
  </si>
  <si>
    <t>22245</t>
  </si>
  <si>
    <t>22246</t>
  </si>
  <si>
    <t>22247</t>
  </si>
  <si>
    <t>22248</t>
  </si>
  <si>
    <t>22249</t>
  </si>
  <si>
    <t>22250</t>
  </si>
  <si>
    <t>22251</t>
  </si>
  <si>
    <t>22252</t>
  </si>
  <si>
    <t>22254</t>
  </si>
  <si>
    <t>22255</t>
  </si>
  <si>
    <t>22256</t>
  </si>
  <si>
    <t>22257</t>
  </si>
  <si>
    <t>22258</t>
  </si>
  <si>
    <t>22259</t>
  </si>
  <si>
    <t>22260</t>
  </si>
  <si>
    <t>22261</t>
  </si>
  <si>
    <t>22262</t>
  </si>
  <si>
    <t>22263</t>
  </si>
  <si>
    <t>22264</t>
  </si>
  <si>
    <t>22265</t>
  </si>
  <si>
    <t>22266</t>
  </si>
  <si>
    <t>22267</t>
  </si>
  <si>
    <t>22268</t>
  </si>
  <si>
    <t>22269</t>
  </si>
  <si>
    <t>22270</t>
  </si>
  <si>
    <t>22271</t>
  </si>
  <si>
    <t>22272</t>
  </si>
  <si>
    <t>22273</t>
  </si>
  <si>
    <t>22274</t>
  </si>
  <si>
    <t>22276</t>
  </si>
  <si>
    <t>22277</t>
  </si>
  <si>
    <t>22278</t>
  </si>
  <si>
    <t>22279</t>
  </si>
  <si>
    <t>22280</t>
  </si>
  <si>
    <t>22281</t>
  </si>
  <si>
    <t>22282</t>
  </si>
  <si>
    <t>22283</t>
  </si>
  <si>
    <t>22284</t>
  </si>
  <si>
    <t>22285</t>
  </si>
  <si>
    <t>22286</t>
  </si>
  <si>
    <t>22287</t>
  </si>
  <si>
    <t>22288</t>
  </si>
  <si>
    <t>22289</t>
  </si>
  <si>
    <t>22291</t>
  </si>
  <si>
    <t>22292</t>
  </si>
  <si>
    <t>22293</t>
  </si>
  <si>
    <t>22294</t>
  </si>
  <si>
    <t>22295</t>
  </si>
  <si>
    <t>22296</t>
  </si>
  <si>
    <t>22297</t>
  </si>
  <si>
    <t>22299</t>
  </si>
  <si>
    <t>22300</t>
  </si>
  <si>
    <t>22301</t>
  </si>
  <si>
    <t>22302</t>
  </si>
  <si>
    <t>22303</t>
  </si>
  <si>
    <t>22304</t>
  </si>
  <si>
    <t>22305</t>
  </si>
  <si>
    <t>22306</t>
  </si>
  <si>
    <t>22307</t>
  </si>
  <si>
    <t>22308</t>
  </si>
  <si>
    <t>22309</t>
  </si>
  <si>
    <t>22310</t>
  </si>
  <si>
    <t>22311</t>
  </si>
  <si>
    <t>22312</t>
  </si>
  <si>
    <t>22313</t>
  </si>
  <si>
    <t>22314</t>
  </si>
  <si>
    <t>22315</t>
  </si>
  <si>
    <t>22316</t>
  </si>
  <si>
    <t>22317</t>
  </si>
  <si>
    <t>22318</t>
  </si>
  <si>
    <t>22319</t>
  </si>
  <si>
    <t>22320</t>
  </si>
  <si>
    <t>22321</t>
  </si>
  <si>
    <t>22322</t>
  </si>
  <si>
    <t>22323</t>
  </si>
  <si>
    <t>22324</t>
  </si>
  <si>
    <t>22325</t>
  </si>
  <si>
    <t>22326</t>
  </si>
  <si>
    <t>22327</t>
  </si>
  <si>
    <t>22328</t>
  </si>
  <si>
    <t>22329</t>
  </si>
  <si>
    <t>22331</t>
  </si>
  <si>
    <t>22332</t>
  </si>
  <si>
    <t>22333</t>
  </si>
  <si>
    <t>22334</t>
  </si>
  <si>
    <t>22335</t>
  </si>
  <si>
    <t>22336</t>
  </si>
  <si>
    <t>22337</t>
  </si>
  <si>
    <t>22338</t>
  </si>
  <si>
    <t>22339</t>
  </si>
  <si>
    <t>22340</t>
  </si>
  <si>
    <t>22341</t>
  </si>
  <si>
    <t>22342</t>
  </si>
  <si>
    <t>22343</t>
  </si>
  <si>
    <t>22344</t>
  </si>
  <si>
    <t>22345</t>
  </si>
  <si>
    <t>22346</t>
  </si>
  <si>
    <t>22348</t>
  </si>
  <si>
    <t>22349</t>
  </si>
  <si>
    <t>22350</t>
  </si>
  <si>
    <t>22351</t>
  </si>
  <si>
    <t>22352</t>
  </si>
  <si>
    <t>22353</t>
  </si>
  <si>
    <t>22354</t>
  </si>
  <si>
    <t>22355</t>
  </si>
  <si>
    <t>22356</t>
  </si>
  <si>
    <t>22357</t>
  </si>
  <si>
    <t>22358</t>
  </si>
  <si>
    <t>22359</t>
  </si>
  <si>
    <t>22360</t>
  </si>
  <si>
    <t>22361</t>
  </si>
  <si>
    <t>22362</t>
  </si>
  <si>
    <t>22363</t>
  </si>
  <si>
    <t>22364</t>
  </si>
  <si>
    <t>22365</t>
  </si>
  <si>
    <t>22366</t>
  </si>
  <si>
    <t>22367</t>
  </si>
  <si>
    <t>22371</t>
  </si>
  <si>
    <t>22372</t>
  </si>
  <si>
    <t>22374</t>
  </si>
  <si>
    <t>22375</t>
  </si>
  <si>
    <t>22376</t>
  </si>
  <si>
    <t>22377</t>
  </si>
  <si>
    <t>22378</t>
  </si>
  <si>
    <t>22379</t>
  </si>
  <si>
    <t>22380</t>
  </si>
  <si>
    <t>22381</t>
  </si>
  <si>
    <t>22382</t>
  </si>
  <si>
    <t>22383</t>
  </si>
  <si>
    <t>22384</t>
  </si>
  <si>
    <t>22385</t>
  </si>
  <si>
    <t>22386</t>
  </si>
  <si>
    <t>22389</t>
  </si>
  <si>
    <t>22390</t>
  </si>
  <si>
    <t>22391</t>
  </si>
  <si>
    <t>22393</t>
  </si>
  <si>
    <t>22394</t>
  </si>
  <si>
    <t>22395</t>
  </si>
  <si>
    <t>22396</t>
  </si>
  <si>
    <t>22398</t>
  </si>
  <si>
    <t>22399</t>
  </si>
  <si>
    <t>22400</t>
  </si>
  <si>
    <t>22402</t>
  </si>
  <si>
    <t>22403</t>
  </si>
  <si>
    <t>22405</t>
  </si>
  <si>
    <t>22406</t>
  </si>
  <si>
    <t>22407</t>
  </si>
  <si>
    <t>22408</t>
  </si>
  <si>
    <t>22409</t>
  </si>
  <si>
    <t>22410</t>
  </si>
  <si>
    <t>22411</t>
  </si>
  <si>
    <t>22412</t>
  </si>
  <si>
    <t>22413</t>
  </si>
  <si>
    <t>22414</t>
  </si>
  <si>
    <t>22415</t>
  </si>
  <si>
    <t>22416</t>
  </si>
  <si>
    <t>22417</t>
  </si>
  <si>
    <t>22418</t>
  </si>
  <si>
    <t>22419</t>
  </si>
  <si>
    <t>22420</t>
  </si>
  <si>
    <t>22421</t>
  </si>
  <si>
    <t>22422</t>
  </si>
  <si>
    <t>22423</t>
  </si>
  <si>
    <t>22424</t>
  </si>
  <si>
    <t>22425</t>
  </si>
  <si>
    <t>22426</t>
  </si>
  <si>
    <t>22427</t>
  </si>
  <si>
    <t>22428</t>
  </si>
  <si>
    <t>22429</t>
  </si>
  <si>
    <t>22430</t>
  </si>
  <si>
    <t>22431</t>
  </si>
  <si>
    <t>22432</t>
  </si>
  <si>
    <t>22433</t>
  </si>
  <si>
    <t>22434</t>
  </si>
  <si>
    <t>22435</t>
  </si>
  <si>
    <t>22436</t>
  </si>
  <si>
    <t>22437</t>
  </si>
  <si>
    <t>22438</t>
  </si>
  <si>
    <t>22439</t>
  </si>
  <si>
    <t>22440</t>
  </si>
  <si>
    <t>22441</t>
  </si>
  <si>
    <t>22442</t>
  </si>
  <si>
    <t>22443</t>
  </si>
  <si>
    <t>22444</t>
  </si>
  <si>
    <t>22445</t>
  </si>
  <si>
    <t>22446</t>
  </si>
  <si>
    <t>22447</t>
  </si>
  <si>
    <t>22448</t>
  </si>
  <si>
    <t>22449</t>
  </si>
  <si>
    <t>22450</t>
  </si>
  <si>
    <t>22451</t>
  </si>
  <si>
    <t>22452</t>
  </si>
  <si>
    <t>22453</t>
  </si>
  <si>
    <t>22454</t>
  </si>
  <si>
    <t>22456</t>
  </si>
  <si>
    <t>22457</t>
  </si>
  <si>
    <t>22458</t>
  </si>
  <si>
    <t>22459</t>
  </si>
  <si>
    <t>22460</t>
  </si>
  <si>
    <t>22461</t>
  </si>
  <si>
    <t>22464</t>
  </si>
  <si>
    <t>22465</t>
  </si>
  <si>
    <t>22466</t>
  </si>
  <si>
    <t>22467</t>
  </si>
  <si>
    <t>22468</t>
  </si>
  <si>
    <t>22469</t>
  </si>
  <si>
    <t>22470</t>
  </si>
  <si>
    <t>22471</t>
  </si>
  <si>
    <t>22472</t>
  </si>
  <si>
    <t>22473</t>
  </si>
  <si>
    <t>22474</t>
  </si>
  <si>
    <t>22475</t>
  </si>
  <si>
    <t>22476</t>
  </si>
  <si>
    <t>22477</t>
  </si>
  <si>
    <t>22478</t>
  </si>
  <si>
    <t>22479</t>
  </si>
  <si>
    <t>22480</t>
  </si>
  <si>
    <t>22481</t>
  </si>
  <si>
    <t>22482</t>
  </si>
  <si>
    <t>22483</t>
  </si>
  <si>
    <t>22485</t>
  </si>
  <si>
    <t>22486</t>
  </si>
  <si>
    <t>22487</t>
  </si>
  <si>
    <t>22488</t>
  </si>
  <si>
    <t>22489</t>
  </si>
  <si>
    <t>22491</t>
  </si>
  <si>
    <t>22492</t>
  </si>
  <si>
    <t>22493</t>
  </si>
  <si>
    <t>22494</t>
  </si>
  <si>
    <t>22495</t>
  </si>
  <si>
    <t>22496</t>
  </si>
  <si>
    <t>22497</t>
  </si>
  <si>
    <t>22498</t>
  </si>
  <si>
    <t>22499</t>
  </si>
  <si>
    <t>22500</t>
  </si>
  <si>
    <t>22501</t>
  </si>
  <si>
    <t>22502</t>
  </si>
  <si>
    <t>22503</t>
  </si>
  <si>
    <t>22504</t>
  </si>
  <si>
    <t>22505</t>
  </si>
  <si>
    <t>22507</t>
  </si>
  <si>
    <t>22508</t>
  </si>
  <si>
    <t>22509</t>
  </si>
  <si>
    <t>22510</t>
  </si>
  <si>
    <t>22511</t>
  </si>
  <si>
    <t>22512</t>
  </si>
  <si>
    <t>22513</t>
  </si>
  <si>
    <t>22514</t>
  </si>
  <si>
    <t>22515</t>
  </si>
  <si>
    <t>22516</t>
  </si>
  <si>
    <t>22517</t>
  </si>
  <si>
    <t>22518</t>
  </si>
  <si>
    <t>22519</t>
  </si>
  <si>
    <t>22520</t>
  </si>
  <si>
    <t>22521</t>
  </si>
  <si>
    <t>22522</t>
  </si>
  <si>
    <t>22523</t>
  </si>
  <si>
    <t>22524</t>
  </si>
  <si>
    <t>22525</t>
  </si>
  <si>
    <t>22526</t>
  </si>
  <si>
    <t>22529</t>
  </si>
  <si>
    <t>22530</t>
  </si>
  <si>
    <t>22531</t>
  </si>
  <si>
    <t>22532</t>
  </si>
  <si>
    <t>22533</t>
  </si>
  <si>
    <t>22534</t>
  </si>
  <si>
    <t>22535</t>
  </si>
  <si>
    <t>22536</t>
  </si>
  <si>
    <t>22537</t>
  </si>
  <si>
    <t>22538</t>
  </si>
  <si>
    <t>22539</t>
  </si>
  <si>
    <t>22540</t>
  </si>
  <si>
    <t>22541</t>
  </si>
  <si>
    <t>22543</t>
  </si>
  <si>
    <t>22544</t>
  </si>
  <si>
    <t>22545</t>
  </si>
  <si>
    <t>22546</t>
  </si>
  <si>
    <t>22547</t>
  </si>
  <si>
    <t>22548</t>
  </si>
  <si>
    <t>22549</t>
  </si>
  <si>
    <t>22550</t>
  </si>
  <si>
    <t>22551</t>
  </si>
  <si>
    <t>22553</t>
  </si>
  <si>
    <t>22554</t>
  </si>
  <si>
    <t>22555</t>
  </si>
  <si>
    <t>22556</t>
  </si>
  <si>
    <t>22557</t>
  </si>
  <si>
    <t>22558</t>
  </si>
  <si>
    <t>22559</t>
  </si>
  <si>
    <t>22560</t>
  </si>
  <si>
    <t>22561</t>
  </si>
  <si>
    <t>22562</t>
  </si>
  <si>
    <t>22563</t>
  </si>
  <si>
    <t>22564</t>
  </si>
  <si>
    <t>22565</t>
  </si>
  <si>
    <t>22566</t>
  </si>
  <si>
    <t>22567</t>
  </si>
  <si>
    <t>22568</t>
  </si>
  <si>
    <t>22569</t>
  </si>
  <si>
    <t>22570</t>
  </si>
  <si>
    <t>22571</t>
  </si>
  <si>
    <t>22572</t>
  </si>
  <si>
    <t>22573</t>
  </si>
  <si>
    <t>22574</t>
  </si>
  <si>
    <t>22575</t>
  </si>
  <si>
    <t>22576</t>
  </si>
  <si>
    <t>22577</t>
  </si>
  <si>
    <t>22578</t>
  </si>
  <si>
    <t>22579</t>
  </si>
  <si>
    <t>22580</t>
  </si>
  <si>
    <t>22581</t>
  </si>
  <si>
    <t>22582</t>
  </si>
  <si>
    <t>22583</t>
  </si>
  <si>
    <t>22584</t>
  </si>
  <si>
    <t>22585</t>
  </si>
  <si>
    <t>22586</t>
  </si>
  <si>
    <t>22587</t>
  </si>
  <si>
    <t>22588</t>
  </si>
  <si>
    <t>22589</t>
  </si>
  <si>
    <t>22591</t>
  </si>
  <si>
    <t>22592</t>
  </si>
  <si>
    <t>22593</t>
  </si>
  <si>
    <t>22594</t>
  </si>
  <si>
    <t>22595</t>
  </si>
  <si>
    <t>22596</t>
  </si>
  <si>
    <t>22597</t>
  </si>
  <si>
    <t>22598</t>
  </si>
  <si>
    <t>22599</t>
  </si>
  <si>
    <t>22600</t>
  </si>
  <si>
    <t>22601</t>
  </si>
  <si>
    <t>22602</t>
  </si>
  <si>
    <t>22603</t>
  </si>
  <si>
    <t>22604</t>
  </si>
  <si>
    <t>22605</t>
  </si>
  <si>
    <t>22606</t>
  </si>
  <si>
    <t>22607</t>
  </si>
  <si>
    <t>22608</t>
  </si>
  <si>
    <t>22609</t>
  </si>
  <si>
    <t>22610</t>
  </si>
  <si>
    <t>22611</t>
  </si>
  <si>
    <t>22613</t>
  </si>
  <si>
    <t>22614</t>
  </si>
  <si>
    <t>22615</t>
  </si>
  <si>
    <t>22616</t>
  </si>
  <si>
    <t>22617</t>
  </si>
  <si>
    <t>22618</t>
  </si>
  <si>
    <t>22619</t>
  </si>
  <si>
    <t>22620</t>
  </si>
  <si>
    <t>22621</t>
  </si>
  <si>
    <t>22622</t>
  </si>
  <si>
    <t>22623</t>
  </si>
  <si>
    <t>22624</t>
  </si>
  <si>
    <t>22625</t>
  </si>
  <si>
    <t>22626</t>
  </si>
  <si>
    <t>22627</t>
  </si>
  <si>
    <t>22628</t>
  </si>
  <si>
    <t>22629</t>
  </si>
  <si>
    <t>22630</t>
  </si>
  <si>
    <t>22631</t>
  </si>
  <si>
    <t>22632</t>
  </si>
  <si>
    <t>22633</t>
  </si>
  <si>
    <t>22634</t>
  </si>
  <si>
    <t>22635</t>
  </si>
  <si>
    <t>22636</t>
  </si>
  <si>
    <t>22637</t>
  </si>
  <si>
    <t>22638</t>
  </si>
  <si>
    <t>22639</t>
  </si>
  <si>
    <t>22640</t>
  </si>
  <si>
    <t>22641</t>
  </si>
  <si>
    <t>22642</t>
  </si>
  <si>
    <t>22643</t>
  </si>
  <si>
    <t>22644</t>
  </si>
  <si>
    <t>22645</t>
  </si>
  <si>
    <t>22646</t>
  </si>
  <si>
    <t>22647</t>
  </si>
  <si>
    <t>22649</t>
  </si>
  <si>
    <t>22650</t>
  </si>
  <si>
    <t>22651</t>
  </si>
  <si>
    <t>22652</t>
  </si>
  <si>
    <t>22653</t>
  </si>
  <si>
    <t>22654</t>
  </si>
  <si>
    <t>22655</t>
  </si>
  <si>
    <t>22656</t>
  </si>
  <si>
    <t>22659</t>
  </si>
  <si>
    <t>22660</t>
  </si>
  <si>
    <t>22661</t>
  </si>
  <si>
    <t>22662</t>
  </si>
  <si>
    <t>22663</t>
  </si>
  <si>
    <t>22664</t>
  </si>
  <si>
    <t>22665</t>
  </si>
  <si>
    <t>22666</t>
  </si>
  <si>
    <t>22667</t>
  </si>
  <si>
    <t>22668</t>
  </si>
  <si>
    <t>22669</t>
  </si>
  <si>
    <t>22670</t>
  </si>
  <si>
    <t>22671</t>
  </si>
  <si>
    <t>22672</t>
  </si>
  <si>
    <t>22673</t>
  </si>
  <si>
    <t>22674</t>
  </si>
  <si>
    <t>22675</t>
  </si>
  <si>
    <t>22676</t>
  </si>
  <si>
    <t>22677</t>
  </si>
  <si>
    <t>22678</t>
  </si>
  <si>
    <t>22679</t>
  </si>
  <si>
    <t>22680</t>
  </si>
  <si>
    <t>22681</t>
  </si>
  <si>
    <t>22682</t>
  </si>
  <si>
    <t>22683</t>
  </si>
  <si>
    <t>22684</t>
  </si>
  <si>
    <t>22685</t>
  </si>
  <si>
    <t>22686</t>
  </si>
  <si>
    <t>22687</t>
  </si>
  <si>
    <t>22688</t>
  </si>
  <si>
    <t>22689</t>
  </si>
  <si>
    <t>22690</t>
  </si>
  <si>
    <t>22691</t>
  </si>
  <si>
    <t>22692</t>
  </si>
  <si>
    <t>22693</t>
  </si>
  <si>
    <t>22694</t>
  </si>
  <si>
    <t>22695</t>
  </si>
  <si>
    <t>22696</t>
  </si>
  <si>
    <t>22697</t>
  </si>
  <si>
    <t>22698</t>
  </si>
  <si>
    <t>22699</t>
  </si>
  <si>
    <t>22700</t>
  </si>
  <si>
    <t>22701</t>
  </si>
  <si>
    <t>22702</t>
  </si>
  <si>
    <t>22703</t>
  </si>
  <si>
    <t>22704</t>
  </si>
  <si>
    <t>22705</t>
  </si>
  <si>
    <t>22706</t>
  </si>
  <si>
    <t>22707</t>
  </si>
  <si>
    <t>22708</t>
  </si>
  <si>
    <t>22709</t>
  </si>
  <si>
    <t>22710</t>
  </si>
  <si>
    <t>22711</t>
  </si>
  <si>
    <t>22712</t>
  </si>
  <si>
    <t>22713</t>
  </si>
  <si>
    <t>22714</t>
  </si>
  <si>
    <t>22715</t>
  </si>
  <si>
    <t>22716</t>
  </si>
  <si>
    <t>22717</t>
  </si>
  <si>
    <t>22718</t>
  </si>
  <si>
    <t>22719</t>
  </si>
  <si>
    <t>22720</t>
  </si>
  <si>
    <t>22721</t>
  </si>
  <si>
    <t>22722</t>
  </si>
  <si>
    <t>22723</t>
  </si>
  <si>
    <t>22725</t>
  </si>
  <si>
    <t>22726</t>
  </si>
  <si>
    <t>22727</t>
  </si>
  <si>
    <t>22728</t>
  </si>
  <si>
    <t>22729</t>
  </si>
  <si>
    <t>22730</t>
  </si>
  <si>
    <t>22731</t>
  </si>
  <si>
    <t>22732</t>
  </si>
  <si>
    <t>22733</t>
  </si>
  <si>
    <t>22734</t>
  </si>
  <si>
    <t>22735</t>
  </si>
  <si>
    <t>22736</t>
  </si>
  <si>
    <t>22737</t>
  </si>
  <si>
    <t>22738</t>
  </si>
  <si>
    <t>22739</t>
  </si>
  <si>
    <t>22740</t>
  </si>
  <si>
    <t>22741</t>
  </si>
  <si>
    <t>22742</t>
  </si>
  <si>
    <t>22743</t>
  </si>
  <si>
    <t>22744</t>
  </si>
  <si>
    <t>22745</t>
  </si>
  <si>
    <t>22746</t>
  </si>
  <si>
    <t>22747</t>
  </si>
  <si>
    <t>22748</t>
  </si>
  <si>
    <t>22749</t>
  </si>
  <si>
    <t>22750</t>
  </si>
  <si>
    <t>22751</t>
  </si>
  <si>
    <t>22752</t>
  </si>
  <si>
    <t>22753</t>
  </si>
  <si>
    <t>22754</t>
  </si>
  <si>
    <t>22755</t>
  </si>
  <si>
    <t>22756</t>
  </si>
  <si>
    <t>22757</t>
  </si>
  <si>
    <t>22758</t>
  </si>
  <si>
    <t>22759</t>
  </si>
  <si>
    <t>22760</t>
  </si>
  <si>
    <t>22761</t>
  </si>
  <si>
    <t>22762</t>
  </si>
  <si>
    <t>22763</t>
  </si>
  <si>
    <t>22764</t>
  </si>
  <si>
    <t>22766</t>
  </si>
  <si>
    <t>22767</t>
  </si>
  <si>
    <t>22768</t>
  </si>
  <si>
    <t>22769</t>
  </si>
  <si>
    <t>22770</t>
  </si>
  <si>
    <t>22771</t>
  </si>
  <si>
    <t>22772</t>
  </si>
  <si>
    <t>22773</t>
  </si>
  <si>
    <t>22774</t>
  </si>
  <si>
    <t>22775</t>
  </si>
  <si>
    <t>22776</t>
  </si>
  <si>
    <t>22777</t>
  </si>
  <si>
    <t>22778</t>
  </si>
  <si>
    <t>22779</t>
  </si>
  <si>
    <t>22780</t>
  </si>
  <si>
    <t>22781</t>
  </si>
  <si>
    <t>22782</t>
  </si>
  <si>
    <t>22783</t>
  </si>
  <si>
    <t>22784</t>
  </si>
  <si>
    <t>22785</t>
  </si>
  <si>
    <t>22786</t>
  </si>
  <si>
    <t>22788</t>
  </si>
  <si>
    <t>22789</t>
  </si>
  <si>
    <t>22791</t>
  </si>
  <si>
    <t>22792</t>
  </si>
  <si>
    <t>22794</t>
  </si>
  <si>
    <t>22795</t>
  </si>
  <si>
    <t>22796</t>
  </si>
  <si>
    <t>22797</t>
  </si>
  <si>
    <t>22798</t>
  </si>
  <si>
    <t>22799</t>
  </si>
  <si>
    <t>22800</t>
  </si>
  <si>
    <t>22801</t>
  </si>
  <si>
    <t>22802</t>
  </si>
  <si>
    <t>22803</t>
  </si>
  <si>
    <t>22804</t>
  </si>
  <si>
    <t>22805</t>
  </si>
  <si>
    <t>22806</t>
  </si>
  <si>
    <t>22807</t>
  </si>
  <si>
    <t>22808</t>
  </si>
  <si>
    <t>22809</t>
  </si>
  <si>
    <t>22810</t>
  </si>
  <si>
    <t>22811</t>
  </si>
  <si>
    <t>22812</t>
  </si>
  <si>
    <t>22813</t>
  </si>
  <si>
    <t>22814</t>
  </si>
  <si>
    <t>22815</t>
  </si>
  <si>
    <t>22816</t>
  </si>
  <si>
    <t>22817</t>
  </si>
  <si>
    <t>22818</t>
  </si>
  <si>
    <t>22819</t>
  </si>
  <si>
    <t>22820</t>
  </si>
  <si>
    <t>22821</t>
  </si>
  <si>
    <t>22822</t>
  </si>
  <si>
    <t>22823</t>
  </si>
  <si>
    <t>22824</t>
  </si>
  <si>
    <t>22825</t>
  </si>
  <si>
    <t>22826</t>
  </si>
  <si>
    <t>22827</t>
  </si>
  <si>
    <t>22828</t>
  </si>
  <si>
    <t>22829</t>
  </si>
  <si>
    <t>22830</t>
  </si>
  <si>
    <t>22831</t>
  </si>
  <si>
    <t>22832</t>
  </si>
  <si>
    <t>22833</t>
  </si>
  <si>
    <t>22834</t>
  </si>
  <si>
    <t>22835</t>
  </si>
  <si>
    <t>22837</t>
  </si>
  <si>
    <t>22838</t>
  </si>
  <si>
    <t>22839</t>
  </si>
  <si>
    <t>22840</t>
  </si>
  <si>
    <t>22841</t>
  </si>
  <si>
    <t>22842</t>
  </si>
  <si>
    <t>22843</t>
  </si>
  <si>
    <t>22844</t>
  </si>
  <si>
    <t>22845</t>
  </si>
  <si>
    <t>22846</t>
  </si>
  <si>
    <t>22847</t>
  </si>
  <si>
    <t>22848</t>
  </si>
  <si>
    <t>22849</t>
  </si>
  <si>
    <t>22851</t>
  </si>
  <si>
    <t>22852</t>
  </si>
  <si>
    <t>22853</t>
  </si>
  <si>
    <t>22854</t>
  </si>
  <si>
    <t>22855</t>
  </si>
  <si>
    <t>22856</t>
  </si>
  <si>
    <t>22857</t>
  </si>
  <si>
    <t>22858</t>
  </si>
  <si>
    <t>22859</t>
  </si>
  <si>
    <t>22860</t>
  </si>
  <si>
    <t>22861</t>
  </si>
  <si>
    <t>22862</t>
  </si>
  <si>
    <t>22863</t>
  </si>
  <si>
    <t>22865</t>
  </si>
  <si>
    <t>22866</t>
  </si>
  <si>
    <t>22867</t>
  </si>
  <si>
    <t>22868</t>
  </si>
  <si>
    <t>22869</t>
  </si>
  <si>
    <t>22870</t>
  </si>
  <si>
    <t>22871</t>
  </si>
  <si>
    <t>22872</t>
  </si>
  <si>
    <t>22873</t>
  </si>
  <si>
    <t>22874</t>
  </si>
  <si>
    <t>22875</t>
  </si>
  <si>
    <t>22876</t>
  </si>
  <si>
    <t>22877</t>
  </si>
  <si>
    <t>22878</t>
  </si>
  <si>
    <t>22879</t>
  </si>
  <si>
    <t>22880</t>
  </si>
  <si>
    <t>22881</t>
  </si>
  <si>
    <t>22882</t>
  </si>
  <si>
    <t>22883</t>
  </si>
  <si>
    <t>22884</t>
  </si>
  <si>
    <t>22885</t>
  </si>
  <si>
    <t>22886</t>
  </si>
  <si>
    <t>22887</t>
  </si>
  <si>
    <t>22888</t>
  </si>
  <si>
    <t>22889</t>
  </si>
  <si>
    <t>22890</t>
  </si>
  <si>
    <t>22891</t>
  </si>
  <si>
    <t>22892</t>
  </si>
  <si>
    <t>22893</t>
  </si>
  <si>
    <t>22894</t>
  </si>
  <si>
    <t>22895</t>
  </si>
  <si>
    <t>22896</t>
  </si>
  <si>
    <t>22897</t>
  </si>
  <si>
    <t>22898</t>
  </si>
  <si>
    <t>22899</t>
  </si>
  <si>
    <t>22900</t>
  </si>
  <si>
    <t>22902</t>
  </si>
  <si>
    <t>22903</t>
  </si>
  <si>
    <t>22904</t>
  </si>
  <si>
    <t>22905</t>
  </si>
  <si>
    <t>22906</t>
  </si>
  <si>
    <t>22907</t>
  </si>
  <si>
    <t>22908</t>
  </si>
  <si>
    <t>22909</t>
  </si>
  <si>
    <t>22910</t>
  </si>
  <si>
    <t>22911</t>
  </si>
  <si>
    <t>22912</t>
  </si>
  <si>
    <t>22913</t>
  </si>
  <si>
    <t>22914</t>
  </si>
  <si>
    <t>22915</t>
  </si>
  <si>
    <t>22916</t>
  </si>
  <si>
    <t>22917</t>
  </si>
  <si>
    <t>22918</t>
  </si>
  <si>
    <t>22919</t>
  </si>
  <si>
    <t>22920</t>
  </si>
  <si>
    <t>22921</t>
  </si>
  <si>
    <t>22922</t>
  </si>
  <si>
    <t>22923</t>
  </si>
  <si>
    <t>22924</t>
  </si>
  <si>
    <t>22925</t>
  </si>
  <si>
    <t>22926</t>
  </si>
  <si>
    <t>22927</t>
  </si>
  <si>
    <t>22928</t>
  </si>
  <si>
    <t>22929</t>
  </si>
  <si>
    <t>22930</t>
  </si>
  <si>
    <t>22931</t>
  </si>
  <si>
    <t>22932</t>
  </si>
  <si>
    <t>22933</t>
  </si>
  <si>
    <t>22934</t>
  </si>
  <si>
    <t>22935</t>
  </si>
  <si>
    <t>22936</t>
  </si>
  <si>
    <t>22937</t>
  </si>
  <si>
    <t>22938</t>
  </si>
  <si>
    <t>22939</t>
  </si>
  <si>
    <t>22940</t>
  </si>
  <si>
    <t>22941</t>
  </si>
  <si>
    <t>22942</t>
  </si>
  <si>
    <t>22943</t>
  </si>
  <si>
    <t>22944</t>
  </si>
  <si>
    <t>22945</t>
  </si>
  <si>
    <t>22946</t>
  </si>
  <si>
    <t>22947</t>
  </si>
  <si>
    <t>22948</t>
  </si>
  <si>
    <t>22949</t>
  </si>
  <si>
    <t>22950</t>
  </si>
  <si>
    <t>22951</t>
  </si>
  <si>
    <t>22952</t>
  </si>
  <si>
    <t>22953</t>
  </si>
  <si>
    <t>22954</t>
  </si>
  <si>
    <t>22955</t>
  </si>
  <si>
    <t>22956</t>
  </si>
  <si>
    <t>22957</t>
  </si>
  <si>
    <t>22959</t>
  </si>
  <si>
    <t>22960</t>
  </si>
  <si>
    <t>22961</t>
  </si>
  <si>
    <t>22962</t>
  </si>
  <si>
    <t>22963</t>
  </si>
  <si>
    <t>22964</t>
  </si>
  <si>
    <t>22965</t>
  </si>
  <si>
    <t>22966</t>
  </si>
  <si>
    <t>22967</t>
  </si>
  <si>
    <t>22968</t>
  </si>
  <si>
    <t>22969</t>
  </si>
  <si>
    <t>22970</t>
  </si>
  <si>
    <t>22971</t>
  </si>
  <si>
    <t>22972</t>
  </si>
  <si>
    <t>22973</t>
  </si>
  <si>
    <t>22974</t>
  </si>
  <si>
    <t>22975</t>
  </si>
  <si>
    <t>22976</t>
  </si>
  <si>
    <t>22977</t>
  </si>
  <si>
    <t>22978</t>
  </si>
  <si>
    <t>22979</t>
  </si>
  <si>
    <t>22980</t>
  </si>
  <si>
    <t>22981</t>
  </si>
  <si>
    <t>22982</t>
  </si>
  <si>
    <t>22983</t>
  </si>
  <si>
    <t>22984</t>
  </si>
  <si>
    <t>22985</t>
  </si>
  <si>
    <t>22986</t>
  </si>
  <si>
    <t>22987</t>
  </si>
  <si>
    <t>22988</t>
  </si>
  <si>
    <t>22989</t>
  </si>
  <si>
    <t>22990</t>
  </si>
  <si>
    <t>22991</t>
  </si>
  <si>
    <t>22992</t>
  </si>
  <si>
    <t>22993</t>
  </si>
  <si>
    <t>22994</t>
  </si>
  <si>
    <t>22995</t>
  </si>
  <si>
    <t>22996</t>
  </si>
  <si>
    <t>22997</t>
  </si>
  <si>
    <t>22998</t>
  </si>
  <si>
    <t>22999</t>
  </si>
  <si>
    <t>23000</t>
  </si>
  <si>
    <t>23002</t>
  </si>
  <si>
    <t>23003</t>
  </si>
  <si>
    <t>23004</t>
  </si>
  <si>
    <t>23005</t>
  </si>
  <si>
    <t>23006</t>
  </si>
  <si>
    <t>23007</t>
  </si>
  <si>
    <t>23008</t>
  </si>
  <si>
    <t>23009</t>
  </si>
  <si>
    <t>23010</t>
  </si>
  <si>
    <t>23012</t>
  </si>
  <si>
    <t>23013</t>
  </si>
  <si>
    <t>23014</t>
  </si>
  <si>
    <t>23015</t>
  </si>
  <si>
    <t>23016</t>
  </si>
  <si>
    <t>23017</t>
  </si>
  <si>
    <t>23018</t>
  </si>
  <si>
    <t>23019</t>
  </si>
  <si>
    <t>23020</t>
  </si>
  <si>
    <t>23021</t>
  </si>
  <si>
    <t>23022</t>
  </si>
  <si>
    <t>23023</t>
  </si>
  <si>
    <t>23024</t>
  </si>
  <si>
    <t>23025</t>
  </si>
  <si>
    <t>23026</t>
  </si>
  <si>
    <t>23027</t>
  </si>
  <si>
    <t>23028</t>
  </si>
  <si>
    <t>23029</t>
  </si>
  <si>
    <t>23031</t>
  </si>
  <si>
    <t>23032</t>
  </si>
  <si>
    <t>23033</t>
  </si>
  <si>
    <t>23034</t>
  </si>
  <si>
    <t>23035</t>
  </si>
  <si>
    <t>23036</t>
  </si>
  <si>
    <t>23037</t>
  </si>
  <si>
    <t>23038</t>
  </si>
  <si>
    <t>23039</t>
  </si>
  <si>
    <t>23040</t>
  </si>
  <si>
    <t>23041</t>
  </si>
  <si>
    <t>23042</t>
  </si>
  <si>
    <t>23043</t>
  </si>
  <si>
    <t>23044</t>
  </si>
  <si>
    <t>23045</t>
  </si>
  <si>
    <t>23046</t>
  </si>
  <si>
    <t>23047</t>
  </si>
  <si>
    <t>23048</t>
  </si>
  <si>
    <t>23049</t>
  </si>
  <si>
    <t>23050</t>
  </si>
  <si>
    <t>23051</t>
  </si>
  <si>
    <t>23052</t>
  </si>
  <si>
    <t>23053</t>
  </si>
  <si>
    <t>23054</t>
  </si>
  <si>
    <t>23055</t>
  </si>
  <si>
    <t>23056</t>
  </si>
  <si>
    <t>23057</t>
  </si>
  <si>
    <t>23058</t>
  </si>
  <si>
    <t>23060</t>
  </si>
  <si>
    <t>23061</t>
  </si>
  <si>
    <t>23064</t>
  </si>
  <si>
    <t>23065</t>
  </si>
  <si>
    <t>23066</t>
  </si>
  <si>
    <t>23067</t>
  </si>
  <si>
    <t>23068</t>
  </si>
  <si>
    <t>23069</t>
  </si>
  <si>
    <t>23070</t>
  </si>
  <si>
    <t>23071</t>
  </si>
  <si>
    <t>23072</t>
  </si>
  <si>
    <t>23073</t>
  </si>
  <si>
    <t>23074</t>
  </si>
  <si>
    <t>23075</t>
  </si>
  <si>
    <t>23076</t>
  </si>
  <si>
    <t>23077</t>
  </si>
  <si>
    <t>23078</t>
  </si>
  <si>
    <t>23079</t>
  </si>
  <si>
    <t>23080</t>
  </si>
  <si>
    <t>23081</t>
  </si>
  <si>
    <t>23082</t>
  </si>
  <si>
    <t>23083</t>
  </si>
  <si>
    <t>23084</t>
  </si>
  <si>
    <t>23085</t>
  </si>
  <si>
    <t>23086</t>
  </si>
  <si>
    <t>23087</t>
  </si>
  <si>
    <t>23088</t>
  </si>
  <si>
    <t>23089</t>
  </si>
  <si>
    <t>23090</t>
  </si>
  <si>
    <t>23091</t>
  </si>
  <si>
    <t>23092</t>
  </si>
  <si>
    <t>23093</t>
  </si>
  <si>
    <t>23094</t>
  </si>
  <si>
    <t>23096</t>
  </si>
  <si>
    <t>23099</t>
  </si>
  <si>
    <t>23100</t>
  </si>
  <si>
    <t>23101</t>
  </si>
  <si>
    <t>23102</t>
  </si>
  <si>
    <t>23103</t>
  </si>
  <si>
    <t>23104</t>
  </si>
  <si>
    <t>23106</t>
  </si>
  <si>
    <t>23107</t>
  </si>
  <si>
    <t>23108</t>
  </si>
  <si>
    <t>23109</t>
  </si>
  <si>
    <t>23110</t>
  </si>
  <si>
    <t>23111</t>
  </si>
  <si>
    <t>23112</t>
  </si>
  <si>
    <t>23113</t>
  </si>
  <si>
    <t>23114</t>
  </si>
  <si>
    <t>23115</t>
  </si>
  <si>
    <t>23116</t>
  </si>
  <si>
    <t>23117</t>
  </si>
  <si>
    <t>23118</t>
  </si>
  <si>
    <t>23119</t>
  </si>
  <si>
    <t>23120</t>
  </si>
  <si>
    <t>23121</t>
  </si>
  <si>
    <t>23122</t>
  </si>
  <si>
    <t>23123</t>
  </si>
  <si>
    <t>23124</t>
  </si>
  <si>
    <t>23125</t>
  </si>
  <si>
    <t>23126</t>
  </si>
  <si>
    <t>23127</t>
  </si>
  <si>
    <t>23128</t>
  </si>
  <si>
    <t>23129</t>
  </si>
  <si>
    <t>23130</t>
  </si>
  <si>
    <t>23131</t>
  </si>
  <si>
    <t>23132</t>
  </si>
  <si>
    <t>23133</t>
  </si>
  <si>
    <t>23134</t>
  </si>
  <si>
    <t>23135</t>
  </si>
  <si>
    <t>23136</t>
  </si>
  <si>
    <t>23137</t>
  </si>
  <si>
    <t>23138</t>
  </si>
  <si>
    <t>23139</t>
  </si>
  <si>
    <t>23140</t>
  </si>
  <si>
    <t>23141</t>
  </si>
  <si>
    <t>23142</t>
  </si>
  <si>
    <t>23143</t>
  </si>
  <si>
    <t>23144</t>
  </si>
  <si>
    <t>23145</t>
  </si>
  <si>
    <t>23146</t>
  </si>
  <si>
    <t>23147</t>
  </si>
  <si>
    <t>23148</t>
  </si>
  <si>
    <t>23149</t>
  </si>
  <si>
    <t>23150</t>
  </si>
  <si>
    <t>23151</t>
  </si>
  <si>
    <t>23152</t>
  </si>
  <si>
    <t>23153</t>
  </si>
  <si>
    <t>23154</t>
  </si>
  <si>
    <t>23155</t>
  </si>
  <si>
    <t>23156</t>
  </si>
  <si>
    <t>23157</t>
  </si>
  <si>
    <t>23158</t>
  </si>
  <si>
    <t>23159</t>
  </si>
  <si>
    <t>23160</t>
  </si>
  <si>
    <t>23161</t>
  </si>
  <si>
    <t>23162</t>
  </si>
  <si>
    <t>23163</t>
  </si>
  <si>
    <t>23164</t>
  </si>
  <si>
    <t>23165</t>
  </si>
  <si>
    <t>23166</t>
  </si>
  <si>
    <t>23167</t>
  </si>
  <si>
    <t>23168</t>
  </si>
  <si>
    <t>23169</t>
  </si>
  <si>
    <t>23170</t>
  </si>
  <si>
    <t>23171</t>
  </si>
  <si>
    <t>23172</t>
  </si>
  <si>
    <t>23173</t>
  </si>
  <si>
    <t>23174</t>
  </si>
  <si>
    <t>23175</t>
  </si>
  <si>
    <t>23176</t>
  </si>
  <si>
    <t>23177</t>
  </si>
  <si>
    <t>23178</t>
  </si>
  <si>
    <t>23179</t>
  </si>
  <si>
    <t>23180</t>
  </si>
  <si>
    <t>23181</t>
  </si>
  <si>
    <t>23182</t>
  </si>
  <si>
    <t>23183</t>
  </si>
  <si>
    <t>23184</t>
  </si>
  <si>
    <t>23185</t>
  </si>
  <si>
    <t>23186</t>
  </si>
  <si>
    <t>23187</t>
  </si>
  <si>
    <t>23188</t>
  </si>
  <si>
    <t>23189</t>
  </si>
  <si>
    <t>23190</t>
  </si>
  <si>
    <t>23191</t>
  </si>
  <si>
    <t>23192</t>
  </si>
  <si>
    <t>23193</t>
  </si>
  <si>
    <t>23194</t>
  </si>
  <si>
    <t>23196</t>
  </si>
  <si>
    <t>23197</t>
  </si>
  <si>
    <t>23198</t>
  </si>
  <si>
    <t>23199</t>
  </si>
  <si>
    <t>23200</t>
  </si>
  <si>
    <t>23201</t>
  </si>
  <si>
    <t>23202</t>
  </si>
  <si>
    <t>23203</t>
  </si>
  <si>
    <t>23204</t>
  </si>
  <si>
    <t>23205</t>
  </si>
  <si>
    <t>23206</t>
  </si>
  <si>
    <t>23207</t>
  </si>
  <si>
    <t>23208</t>
  </si>
  <si>
    <t>23209</t>
  </si>
  <si>
    <t>23210</t>
  </si>
  <si>
    <t>23211</t>
  </si>
  <si>
    <t>23212</t>
  </si>
  <si>
    <t>23213</t>
  </si>
  <si>
    <t>23214</t>
  </si>
  <si>
    <t>23215</t>
  </si>
  <si>
    <t>23216</t>
  </si>
  <si>
    <t>23217</t>
  </si>
  <si>
    <t>23218</t>
  </si>
  <si>
    <t>23219</t>
  </si>
  <si>
    <t>23220</t>
  </si>
  <si>
    <t>23221</t>
  </si>
  <si>
    <t>23222</t>
  </si>
  <si>
    <t>23223</t>
  </si>
  <si>
    <t>23224</t>
  </si>
  <si>
    <t>23225</t>
  </si>
  <si>
    <t>23226</t>
  </si>
  <si>
    <t>23227</t>
  </si>
  <si>
    <t>23228</t>
  </si>
  <si>
    <t>23229</t>
  </si>
  <si>
    <t>23230</t>
  </si>
  <si>
    <t>23231</t>
  </si>
  <si>
    <t>23232</t>
  </si>
  <si>
    <t>23233</t>
  </si>
  <si>
    <t>23234</t>
  </si>
  <si>
    <t>23235</t>
  </si>
  <si>
    <t>23236</t>
  </si>
  <si>
    <t>23237</t>
  </si>
  <si>
    <t>23238</t>
  </si>
  <si>
    <t>23239</t>
  </si>
  <si>
    <t>23240</t>
  </si>
  <si>
    <t>23241</t>
  </si>
  <si>
    <t>23242</t>
  </si>
  <si>
    <t>23243</t>
  </si>
  <si>
    <t>23244</t>
  </si>
  <si>
    <t>23245</t>
  </si>
  <si>
    <t>23247</t>
  </si>
  <si>
    <t>23249</t>
  </si>
  <si>
    <t>23250</t>
  </si>
  <si>
    <t>23251</t>
  </si>
  <si>
    <t>23252</t>
  </si>
  <si>
    <t>23253</t>
  </si>
  <si>
    <t>23254</t>
  </si>
  <si>
    <t>23255</t>
  </si>
  <si>
    <t>23256</t>
  </si>
  <si>
    <t>23263</t>
  </si>
  <si>
    <t>23264</t>
  </si>
  <si>
    <t>23265</t>
  </si>
  <si>
    <t>23266</t>
  </si>
  <si>
    <t>23267</t>
  </si>
  <si>
    <t>23268</t>
  </si>
  <si>
    <t>23269</t>
  </si>
  <si>
    <t>23270</t>
  </si>
  <si>
    <t>23271</t>
  </si>
  <si>
    <t>23272</t>
  </si>
  <si>
    <t>23273</t>
  </si>
  <si>
    <t>23274</t>
  </si>
  <si>
    <t>23275</t>
  </si>
  <si>
    <t>23280</t>
  </si>
  <si>
    <t>23281</t>
  </si>
  <si>
    <t>23282</t>
  </si>
  <si>
    <t>23283</t>
  </si>
  <si>
    <t>23284</t>
  </si>
  <si>
    <t>23285</t>
  </si>
  <si>
    <t>23286</t>
  </si>
  <si>
    <t>23287</t>
  </si>
  <si>
    <t>23288</t>
  </si>
  <si>
    <t>23289</t>
  </si>
  <si>
    <t>23290</t>
  </si>
  <si>
    <t>23291</t>
  </si>
  <si>
    <t>23292</t>
  </si>
  <si>
    <t>23293</t>
  </si>
  <si>
    <t>23294</t>
  </si>
  <si>
    <t>23295</t>
  </si>
  <si>
    <t>23296</t>
  </si>
  <si>
    <t>23297</t>
  </si>
  <si>
    <t>23298</t>
  </si>
  <si>
    <t>23299</t>
  </si>
  <si>
    <t>23300</t>
  </si>
  <si>
    <t>23301</t>
  </si>
  <si>
    <t>23302</t>
  </si>
  <si>
    <t>23303</t>
  </si>
  <si>
    <t>23304</t>
  </si>
  <si>
    <t>23305</t>
  </si>
  <si>
    <t>23306</t>
  </si>
  <si>
    <t>23307</t>
  </si>
  <si>
    <t>23308</t>
  </si>
  <si>
    <t>23309</t>
  </si>
  <si>
    <t>23310</t>
  </si>
  <si>
    <t>23311</t>
  </si>
  <si>
    <t>23312</t>
  </si>
  <si>
    <t>23313</t>
  </si>
  <si>
    <t>23314</t>
  </si>
  <si>
    <t>23315</t>
  </si>
  <si>
    <t>23316</t>
  </si>
  <si>
    <t>23317</t>
  </si>
  <si>
    <t>23318</t>
  </si>
  <si>
    <t>23319</t>
  </si>
  <si>
    <t>23320</t>
  </si>
  <si>
    <t>23321</t>
  </si>
  <si>
    <t>23322</t>
  </si>
  <si>
    <t>23323</t>
  </si>
  <si>
    <t>23324</t>
  </si>
  <si>
    <t>23325</t>
  </si>
  <si>
    <t>23326</t>
  </si>
  <si>
    <t>23327</t>
  </si>
  <si>
    <t>23328</t>
  </si>
  <si>
    <t>23329</t>
  </si>
  <si>
    <t>23330</t>
  </si>
  <si>
    <t>23331</t>
  </si>
  <si>
    <t>23332</t>
  </si>
  <si>
    <t>23333</t>
  </si>
  <si>
    <t>23334</t>
  </si>
  <si>
    <t>23335</t>
  </si>
  <si>
    <t>23336</t>
  </si>
  <si>
    <t>23337</t>
  </si>
  <si>
    <t>23338</t>
  </si>
  <si>
    <t>23339</t>
  </si>
  <si>
    <t>23340</t>
  </si>
  <si>
    <t>23341</t>
  </si>
  <si>
    <t>23342</t>
  </si>
  <si>
    <t>23343</t>
  </si>
  <si>
    <t>23344</t>
  </si>
  <si>
    <t>23345</t>
  </si>
  <si>
    <t>23346</t>
  </si>
  <si>
    <t>23347</t>
  </si>
  <si>
    <t>23348</t>
  </si>
  <si>
    <t>23349</t>
  </si>
  <si>
    <t>23350</t>
  </si>
  <si>
    <t>23351</t>
  </si>
  <si>
    <t>23352</t>
  </si>
  <si>
    <t>23353</t>
  </si>
  <si>
    <t>23354</t>
  </si>
  <si>
    <t>23355</t>
  </si>
  <si>
    <t>23356</t>
  </si>
  <si>
    <t>23357</t>
  </si>
  <si>
    <t>23358</t>
  </si>
  <si>
    <t>23359</t>
  </si>
  <si>
    <t>23360</t>
  </si>
  <si>
    <t>23365</t>
  </si>
  <si>
    <t>23366</t>
  </si>
  <si>
    <t>23367</t>
  </si>
  <si>
    <t>23368</t>
  </si>
  <si>
    <t>23369</t>
  </si>
  <si>
    <t>23370</t>
  </si>
  <si>
    <t>23371</t>
  </si>
  <si>
    <t>23372</t>
  </si>
  <si>
    <t>23373</t>
  </si>
  <si>
    <t>23374</t>
  </si>
  <si>
    <t>23375</t>
  </si>
  <si>
    <t>23376</t>
  </si>
  <si>
    <t>23377</t>
  </si>
  <si>
    <t>23378</t>
  </si>
  <si>
    <t>23379</t>
  </si>
  <si>
    <t>23380</t>
  </si>
  <si>
    <t>23381</t>
  </si>
  <si>
    <t>23382</t>
  </si>
  <si>
    <t>23388</t>
  </si>
  <si>
    <t>23389</t>
  </si>
  <si>
    <t>23390</t>
  </si>
  <si>
    <t>23391</t>
  </si>
  <si>
    <t>23392</t>
  </si>
  <si>
    <t>23393</t>
  </si>
  <si>
    <t>23394</t>
  </si>
  <si>
    <t>23395</t>
  </si>
  <si>
    <t>23396</t>
  </si>
  <si>
    <t>23397</t>
  </si>
  <si>
    <t>23398</t>
  </si>
  <si>
    <t>23399</t>
  </si>
  <si>
    <t>23400</t>
  </si>
  <si>
    <t>23401</t>
  </si>
  <si>
    <t>23402</t>
  </si>
  <si>
    <t>23403</t>
  </si>
  <si>
    <t>23404</t>
  </si>
  <si>
    <t>23405</t>
  </si>
  <si>
    <t>23406</t>
  </si>
  <si>
    <t>23407</t>
  </si>
  <si>
    <t>23408</t>
  </si>
  <si>
    <t>23409</t>
  </si>
  <si>
    <t>23410</t>
  </si>
  <si>
    <t>23411</t>
  </si>
  <si>
    <t>23412</t>
  </si>
  <si>
    <t>23413</t>
  </si>
  <si>
    <t>23414</t>
  </si>
  <si>
    <t>23415</t>
  </si>
  <si>
    <t>23416</t>
  </si>
  <si>
    <t>23417</t>
  </si>
  <si>
    <t>23418</t>
  </si>
  <si>
    <t>23419</t>
  </si>
  <si>
    <t>23420</t>
  </si>
  <si>
    <t>23421</t>
  </si>
  <si>
    <t>23422</t>
  </si>
  <si>
    <t>23423</t>
  </si>
  <si>
    <t>23424</t>
  </si>
  <si>
    <t>23425</t>
  </si>
  <si>
    <t>23426</t>
  </si>
  <si>
    <t>23427</t>
  </si>
  <si>
    <t>23428</t>
  </si>
  <si>
    <t>23429</t>
  </si>
  <si>
    <t>23430</t>
  </si>
  <si>
    <t>23431</t>
  </si>
  <si>
    <t>23432</t>
  </si>
  <si>
    <t>23433</t>
  </si>
  <si>
    <t>23434</t>
  </si>
  <si>
    <t>23435</t>
  </si>
  <si>
    <t>23436</t>
  </si>
  <si>
    <t>23437</t>
  </si>
  <si>
    <t>23438</t>
  </si>
  <si>
    <t>23439</t>
  </si>
  <si>
    <t>23440</t>
  </si>
  <si>
    <t>23441</t>
  </si>
  <si>
    <t>23442</t>
  </si>
  <si>
    <t>23444</t>
  </si>
  <si>
    <t>23445</t>
  </si>
  <si>
    <t>23446</t>
  </si>
  <si>
    <t>23447</t>
  </si>
  <si>
    <t>23448</t>
  </si>
  <si>
    <t>23449</t>
  </si>
  <si>
    <t>23451</t>
  </si>
  <si>
    <t>23452</t>
  </si>
  <si>
    <t>23453</t>
  </si>
  <si>
    <t>23454</t>
  </si>
  <si>
    <t>23455</t>
  </si>
  <si>
    <t>23456</t>
  </si>
  <si>
    <t>23457</t>
  </si>
  <si>
    <t>23458</t>
  </si>
  <si>
    <t>23459</t>
  </si>
  <si>
    <t>23460</t>
  </si>
  <si>
    <t>23461</t>
  </si>
  <si>
    <t>23462</t>
  </si>
  <si>
    <t>23463</t>
  </si>
  <si>
    <t>23464</t>
  </si>
  <si>
    <t>23465</t>
  </si>
  <si>
    <t>23466</t>
  </si>
  <si>
    <t>23467</t>
  </si>
  <si>
    <t>23468</t>
  </si>
  <si>
    <t>23469</t>
  </si>
  <si>
    <t>23470</t>
  </si>
  <si>
    <t>23471</t>
  </si>
  <si>
    <t>23472</t>
  </si>
  <si>
    <t>23473</t>
  </si>
  <si>
    <t>23474</t>
  </si>
  <si>
    <t>23475</t>
  </si>
  <si>
    <t>23476</t>
  </si>
  <si>
    <t>23477</t>
  </si>
  <si>
    <t>23478</t>
  </si>
  <si>
    <t>23479</t>
  </si>
  <si>
    <t>23480</t>
  </si>
  <si>
    <t>23481</t>
  </si>
  <si>
    <t>23482</t>
  </si>
  <si>
    <t>23483</t>
  </si>
  <si>
    <t>23484</t>
  </si>
  <si>
    <t>23485</t>
  </si>
  <si>
    <t>23486</t>
  </si>
  <si>
    <t>23487</t>
  </si>
  <si>
    <t>23489</t>
  </si>
  <si>
    <t>23490</t>
  </si>
  <si>
    <t>23491</t>
  </si>
  <si>
    <t>23492</t>
  </si>
  <si>
    <t>23493</t>
  </si>
  <si>
    <t>23494</t>
  </si>
  <si>
    <t>23495</t>
  </si>
  <si>
    <t>23496</t>
  </si>
  <si>
    <t>23497</t>
  </si>
  <si>
    <t>23498</t>
  </si>
  <si>
    <t>23499</t>
  </si>
  <si>
    <t>23500</t>
  </si>
  <si>
    <t>23501</t>
  </si>
  <si>
    <t>23502</t>
  </si>
  <si>
    <t>23503</t>
  </si>
  <si>
    <t>23504</t>
  </si>
  <si>
    <t>23505</t>
  </si>
  <si>
    <t>23506</t>
  </si>
  <si>
    <t>23507</t>
  </si>
  <si>
    <t>23508</t>
  </si>
  <si>
    <t>23509</t>
  </si>
  <si>
    <t>23510</t>
  </si>
  <si>
    <t>23511</t>
  </si>
  <si>
    <t>23512</t>
  </si>
  <si>
    <t>23513</t>
  </si>
  <si>
    <t>23514</t>
  </si>
  <si>
    <t>23515</t>
  </si>
  <si>
    <t>23516</t>
  </si>
  <si>
    <t>23517</t>
  </si>
  <si>
    <t>23518</t>
  </si>
  <si>
    <t>23519</t>
  </si>
  <si>
    <t>23520</t>
  </si>
  <si>
    <t>23521</t>
  </si>
  <si>
    <t>23522</t>
  </si>
  <si>
    <t>23523</t>
  </si>
  <si>
    <t>23524</t>
  </si>
  <si>
    <t>23525</t>
  </si>
  <si>
    <t>23526</t>
  </si>
  <si>
    <t>23527</t>
  </si>
  <si>
    <t>23528</t>
  </si>
  <si>
    <t>23529</t>
  </si>
  <si>
    <t>23530</t>
  </si>
  <si>
    <t>23531</t>
  </si>
  <si>
    <t>23532</t>
  </si>
  <si>
    <t>23533</t>
  </si>
  <si>
    <t>23534</t>
  </si>
  <si>
    <t>23535</t>
  </si>
  <si>
    <t>23536</t>
  </si>
  <si>
    <t>23537</t>
  </si>
  <si>
    <t>23538</t>
  </si>
  <si>
    <t>23539</t>
  </si>
  <si>
    <t>23540</t>
  </si>
  <si>
    <t>23541</t>
  </si>
  <si>
    <t>23542</t>
  </si>
  <si>
    <t>23543</t>
  </si>
  <si>
    <t>23544</t>
  </si>
  <si>
    <t>23545</t>
  </si>
  <si>
    <t>23546</t>
  </si>
  <si>
    <t>23547</t>
  </si>
  <si>
    <t>23548</t>
  </si>
  <si>
    <t>23549</t>
  </si>
  <si>
    <t>23550</t>
  </si>
  <si>
    <t>23551</t>
  </si>
  <si>
    <t>23552</t>
  </si>
  <si>
    <t>23553</t>
  </si>
  <si>
    <t>23554</t>
  </si>
  <si>
    <t>23555</t>
  </si>
  <si>
    <t>23556</t>
  </si>
  <si>
    <t>23557</t>
  </si>
  <si>
    <t>23558</t>
  </si>
  <si>
    <t>23559</t>
  </si>
  <si>
    <t>23560</t>
  </si>
  <si>
    <t>23561</t>
  </si>
  <si>
    <t>23562</t>
  </si>
  <si>
    <t>23564</t>
  </si>
  <si>
    <t>23565</t>
  </si>
  <si>
    <t>23566</t>
  </si>
  <si>
    <t>23567</t>
  </si>
  <si>
    <t>23568</t>
  </si>
  <si>
    <t>23569</t>
  </si>
  <si>
    <t>23570</t>
  </si>
  <si>
    <t>23571</t>
  </si>
  <si>
    <t>23574</t>
  </si>
  <si>
    <t>23575</t>
  </si>
  <si>
    <t>23576</t>
  </si>
  <si>
    <t>23578</t>
  </si>
  <si>
    <t>23579</t>
  </si>
  <si>
    <t>23580</t>
  </si>
  <si>
    <t>23581</t>
  </si>
  <si>
    <t>23582</t>
  </si>
  <si>
    <t>23583</t>
  </si>
  <si>
    <t>23597</t>
  </si>
  <si>
    <t>23598</t>
  </si>
  <si>
    <t>23601</t>
  </si>
  <si>
    <t>23602</t>
  </si>
  <si>
    <t>23603</t>
  </si>
  <si>
    <t>23604</t>
  </si>
  <si>
    <t>23605</t>
  </si>
  <si>
    <t>23607</t>
  </si>
  <si>
    <t>23608</t>
  </si>
  <si>
    <t>23609</t>
  </si>
  <si>
    <t>23610</t>
  </si>
  <si>
    <t>23611</t>
  </si>
  <si>
    <t>23612</t>
  </si>
  <si>
    <t>23613</t>
  </si>
  <si>
    <t>23614</t>
  </si>
  <si>
    <t>23615</t>
  </si>
  <si>
    <t>23616</t>
  </si>
  <si>
    <t>23617</t>
  </si>
  <si>
    <t>23619</t>
  </si>
  <si>
    <t>23620</t>
  </si>
  <si>
    <t>23621</t>
  </si>
  <si>
    <t>23623</t>
  </si>
  <si>
    <t>23624</t>
  </si>
  <si>
    <t>23625</t>
  </si>
  <si>
    <t>23626</t>
  </si>
  <si>
    <t>23627</t>
  </si>
  <si>
    <t>23628</t>
  </si>
  <si>
    <t>23629</t>
  </si>
  <si>
    <t>23630</t>
  </si>
  <si>
    <t>23632</t>
  </si>
  <si>
    <t>23633</t>
  </si>
  <si>
    <t>23634</t>
  </si>
  <si>
    <t>23635</t>
  </si>
  <si>
    <t>23636</t>
  </si>
  <si>
    <t>23637</t>
  </si>
  <si>
    <t>23638</t>
  </si>
  <si>
    <t>23639</t>
  </si>
  <si>
    <t>23640</t>
  </si>
  <si>
    <t>23643</t>
  </si>
  <si>
    <t>23644</t>
  </si>
  <si>
    <t>23645</t>
  </si>
  <si>
    <t>23646</t>
  </si>
  <si>
    <t>23649</t>
  </si>
  <si>
    <t>23650</t>
  </si>
  <si>
    <t>23652</t>
  </si>
  <si>
    <t>23654</t>
  </si>
  <si>
    <t>23660</t>
  </si>
  <si>
    <t>23661</t>
  </si>
  <si>
    <t>23664</t>
  </si>
  <si>
    <t>23681</t>
  </si>
  <si>
    <t>23691</t>
  </si>
  <si>
    <t>23692</t>
  </si>
  <si>
    <t>23694</t>
  </si>
  <si>
    <t>23695</t>
  </si>
  <si>
    <t>23697</t>
  </si>
  <si>
    <t>23702</t>
  </si>
  <si>
    <t>23843</t>
  </si>
  <si>
    <t>35001G</t>
  </si>
  <si>
    <t>35004B</t>
  </si>
  <si>
    <t>35004C</t>
  </si>
  <si>
    <t>35004G</t>
  </si>
  <si>
    <t>35095A</t>
  </si>
  <si>
    <t>35095B</t>
  </si>
  <si>
    <t>35241</t>
  </si>
  <si>
    <t>35265</t>
  </si>
  <si>
    <t>35400</t>
  </si>
  <si>
    <t>35443</t>
  </si>
  <si>
    <t>35471D</t>
  </si>
  <si>
    <t>35591T</t>
  </si>
  <si>
    <t>35597D</t>
  </si>
  <si>
    <t>35598A</t>
  </si>
  <si>
    <t>35598B</t>
  </si>
  <si>
    <t>35598C</t>
  </si>
  <si>
    <t>35598D</t>
  </si>
  <si>
    <t>35599B</t>
  </si>
  <si>
    <t>35599D</t>
  </si>
  <si>
    <t>35607A</t>
  </si>
  <si>
    <t>35607B</t>
  </si>
  <si>
    <t>35637A</t>
  </si>
  <si>
    <t>35637C</t>
  </si>
  <si>
    <t>35638A</t>
  </si>
  <si>
    <t>35638B</t>
  </si>
  <si>
    <t>35645</t>
  </si>
  <si>
    <t>35646</t>
  </si>
  <si>
    <t>35647</t>
  </si>
  <si>
    <t>35648</t>
  </si>
  <si>
    <t>35649</t>
  </si>
  <si>
    <t>35650</t>
  </si>
  <si>
    <t>35651</t>
  </si>
  <si>
    <t>35653</t>
  </si>
  <si>
    <t>35809A</t>
  </si>
  <si>
    <t>35809B</t>
  </si>
  <si>
    <t>35810A</t>
  </si>
  <si>
    <t>35810B</t>
  </si>
  <si>
    <t>35815P</t>
  </si>
  <si>
    <t>35816P</t>
  </si>
  <si>
    <t>35817P</t>
  </si>
  <si>
    <t>35818B</t>
  </si>
  <si>
    <t>35818P</t>
  </si>
  <si>
    <t>35819B</t>
  </si>
  <si>
    <t>35819P</t>
  </si>
  <si>
    <t>35833P</t>
  </si>
  <si>
    <t>35909A</t>
  </si>
  <si>
    <t>35909B</t>
  </si>
  <si>
    <t>35910A</t>
  </si>
  <si>
    <t>35910B</t>
  </si>
  <si>
    <t>35911A</t>
  </si>
  <si>
    <t>35911B</t>
  </si>
  <si>
    <t>35912B</t>
  </si>
  <si>
    <t>35913B</t>
  </si>
  <si>
    <t>35914</t>
  </si>
  <si>
    <t>35915B</t>
  </si>
  <si>
    <t>35915C</t>
  </si>
  <si>
    <t>35916A</t>
  </si>
  <si>
    <t>35916B</t>
  </si>
  <si>
    <t>35916C</t>
  </si>
  <si>
    <t>35920</t>
  </si>
  <si>
    <t>35921</t>
  </si>
  <si>
    <t>35922</t>
  </si>
  <si>
    <t>35923</t>
  </si>
  <si>
    <t>35924</t>
  </si>
  <si>
    <t>35933</t>
  </si>
  <si>
    <t>35953</t>
  </si>
  <si>
    <t>35954</t>
  </si>
  <si>
    <t>35957</t>
  </si>
  <si>
    <t>35961</t>
  </si>
  <si>
    <t>35964</t>
  </si>
  <si>
    <t>35965</t>
  </si>
  <si>
    <t>35966</t>
  </si>
  <si>
    <t>35967</t>
  </si>
  <si>
    <t>35968</t>
  </si>
  <si>
    <t>35970</t>
  </si>
  <si>
    <t>35971</t>
  </si>
  <si>
    <t>35972</t>
  </si>
  <si>
    <t>37327</t>
  </si>
  <si>
    <t>37330</t>
  </si>
  <si>
    <t>37333</t>
  </si>
  <si>
    <t>37340</t>
  </si>
  <si>
    <t>37342</t>
  </si>
  <si>
    <t>37343</t>
  </si>
  <si>
    <t>37351</t>
  </si>
  <si>
    <t>37370</t>
  </si>
  <si>
    <t>37379A</t>
  </si>
  <si>
    <t>37413</t>
  </si>
  <si>
    <t>37423</t>
  </si>
  <si>
    <t>37444A</t>
  </si>
  <si>
    <t>37444B</t>
  </si>
  <si>
    <t>37444C</t>
  </si>
  <si>
    <t>37446</t>
  </si>
  <si>
    <t>37447</t>
  </si>
  <si>
    <t>37448</t>
  </si>
  <si>
    <t>37449</t>
  </si>
  <si>
    <t>37450</t>
  </si>
  <si>
    <t>37462E</t>
  </si>
  <si>
    <t>37467</t>
  </si>
  <si>
    <t>37468</t>
  </si>
  <si>
    <t>37471</t>
  </si>
  <si>
    <t>37475</t>
  </si>
  <si>
    <t>37476</t>
  </si>
  <si>
    <t>37479B</t>
  </si>
  <si>
    <t>37479P</t>
  </si>
  <si>
    <t>37482P</t>
  </si>
  <si>
    <t>37487B</t>
  </si>
  <si>
    <t>37488A</t>
  </si>
  <si>
    <t>37489A</t>
  </si>
  <si>
    <t>37489B</t>
  </si>
  <si>
    <t>37489C</t>
  </si>
  <si>
    <t>37489D</t>
  </si>
  <si>
    <t>37491A</t>
  </si>
  <si>
    <t>37491B</t>
  </si>
  <si>
    <t>37491C</t>
  </si>
  <si>
    <t>37491D</t>
  </si>
  <si>
    <t>37495</t>
  </si>
  <si>
    <t>37500</t>
  </si>
  <si>
    <t>37501</t>
  </si>
  <si>
    <t>40001</t>
  </si>
  <si>
    <t>40003</t>
  </si>
  <si>
    <t>40005B</t>
  </si>
  <si>
    <t>40016</t>
  </si>
  <si>
    <t>40046A</t>
  </si>
  <si>
    <t>44089A</t>
  </si>
  <si>
    <t>44089C</t>
  </si>
  <si>
    <t>44091A</t>
  </si>
  <si>
    <t>44092B</t>
  </si>
  <si>
    <t>44092C</t>
  </si>
  <si>
    <t>44228</t>
  </si>
  <si>
    <t>44234</t>
  </si>
  <si>
    <t>44235</t>
  </si>
  <si>
    <t>44236</t>
  </si>
  <si>
    <t>44242A</t>
  </si>
  <si>
    <t>44242B</t>
  </si>
  <si>
    <t>44265</t>
  </si>
  <si>
    <t>45013</t>
  </si>
  <si>
    <t>46000M</t>
  </si>
  <si>
    <t>46000P</t>
  </si>
  <si>
    <t>46000R</t>
  </si>
  <si>
    <t>46000S</t>
  </si>
  <si>
    <t>46000U</t>
  </si>
  <si>
    <t>46115B</t>
  </si>
  <si>
    <t>46118</t>
  </si>
  <si>
    <t>46126A</t>
  </si>
  <si>
    <t>46138B</t>
  </si>
  <si>
    <t>46775D</t>
  </si>
  <si>
    <t>46776A</t>
  </si>
  <si>
    <t>46776B</t>
  </si>
  <si>
    <t>46776C</t>
  </si>
  <si>
    <t>46776D</t>
  </si>
  <si>
    <t>46776E</t>
  </si>
  <si>
    <t>46776F</t>
  </si>
  <si>
    <t>47013A</t>
  </si>
  <si>
    <t>47013C</t>
  </si>
  <si>
    <t>47016</t>
  </si>
  <si>
    <t>47021G</t>
  </si>
  <si>
    <t>47310M</t>
  </si>
  <si>
    <t>47341A</t>
  </si>
  <si>
    <t>47341B</t>
  </si>
  <si>
    <t>47343A</t>
  </si>
  <si>
    <t>47344B</t>
  </si>
  <si>
    <t>47348A</t>
  </si>
  <si>
    <t>47351B</t>
  </si>
  <si>
    <t>47367B</t>
  </si>
  <si>
    <t>47369A</t>
  </si>
  <si>
    <t>47369B</t>
  </si>
  <si>
    <t>47420</t>
  </si>
  <si>
    <t>47421</t>
  </si>
  <si>
    <t>47422</t>
  </si>
  <si>
    <t>47469</t>
  </si>
  <si>
    <t>47471</t>
  </si>
  <si>
    <t>47480</t>
  </si>
  <si>
    <t>47481</t>
  </si>
  <si>
    <t>47503A</t>
  </si>
  <si>
    <t>47503H</t>
  </si>
  <si>
    <t>47504H</t>
  </si>
  <si>
    <t>47504K</t>
  </si>
  <si>
    <t>47518F</t>
  </si>
  <si>
    <t>47556B</t>
  </si>
  <si>
    <t>47559B</t>
  </si>
  <si>
    <t>47563A</t>
  </si>
  <si>
    <t>47566</t>
  </si>
  <si>
    <t>47566B</t>
  </si>
  <si>
    <t>47567B</t>
  </si>
  <si>
    <t>47570B</t>
  </si>
  <si>
    <t>47574A</t>
  </si>
  <si>
    <t>47574B</t>
  </si>
  <si>
    <t>47578A</t>
  </si>
  <si>
    <t>47580</t>
  </si>
  <si>
    <t>47585A</t>
  </si>
  <si>
    <t>47586A</t>
  </si>
  <si>
    <t>47589</t>
  </si>
  <si>
    <t>47590A</t>
  </si>
  <si>
    <t>47590B</t>
  </si>
  <si>
    <t>47591B</t>
  </si>
  <si>
    <t>47591D</t>
  </si>
  <si>
    <t>47593A</t>
  </si>
  <si>
    <t>47593B</t>
  </si>
  <si>
    <t>47594A</t>
  </si>
  <si>
    <t>47594B</t>
  </si>
  <si>
    <t>47599A</t>
  </si>
  <si>
    <t>47599B</t>
  </si>
  <si>
    <t>48111</t>
  </si>
  <si>
    <t>48116</t>
  </si>
  <si>
    <t>48129</t>
  </si>
  <si>
    <t>48138</t>
  </si>
  <si>
    <t>48173C</t>
  </si>
  <si>
    <t>48184</t>
  </si>
  <si>
    <t>48185</t>
  </si>
  <si>
    <t>48187</t>
  </si>
  <si>
    <t>48188</t>
  </si>
  <si>
    <t>48189</t>
  </si>
  <si>
    <t>48194</t>
  </si>
  <si>
    <t>51008</t>
  </si>
  <si>
    <t>51014A</t>
  </si>
  <si>
    <t>51014C</t>
  </si>
  <si>
    <t>51014L</t>
  </si>
  <si>
    <t>51020A</t>
  </si>
  <si>
    <t>51020B</t>
  </si>
  <si>
    <t>62018</t>
  </si>
  <si>
    <t>62043B</t>
  </si>
  <si>
    <t>62074B</t>
  </si>
  <si>
    <t>62086A</t>
  </si>
  <si>
    <t>62094B</t>
  </si>
  <si>
    <t>62096A</t>
  </si>
  <si>
    <t>62096B</t>
  </si>
  <si>
    <t>62097B</t>
  </si>
  <si>
    <t>70006</t>
  </si>
  <si>
    <t>70007</t>
  </si>
  <si>
    <t>71038</t>
  </si>
  <si>
    <t>71050</t>
  </si>
  <si>
    <t>71053</t>
  </si>
  <si>
    <t>71101E</t>
  </si>
  <si>
    <t>71143</t>
  </si>
  <si>
    <t>71215</t>
  </si>
  <si>
    <t>71270</t>
  </si>
  <si>
    <t>71279</t>
  </si>
  <si>
    <t>71403</t>
  </si>
  <si>
    <t>71406C</t>
  </si>
  <si>
    <t>71459</t>
  </si>
  <si>
    <t>71477</t>
  </si>
  <si>
    <t>71495A</t>
  </si>
  <si>
    <t>71495B</t>
  </si>
  <si>
    <t>71496A</t>
  </si>
  <si>
    <t>71496B</t>
  </si>
  <si>
    <t>71510</t>
  </si>
  <si>
    <t>72024U</t>
  </si>
  <si>
    <t>72051S</t>
  </si>
  <si>
    <t>72122</t>
  </si>
  <si>
    <t>72127</t>
  </si>
  <si>
    <t>72128</t>
  </si>
  <si>
    <t>72130</t>
  </si>
  <si>
    <t>72131</t>
  </si>
  <si>
    <t>72132</t>
  </si>
  <si>
    <t>72133</t>
  </si>
  <si>
    <t>72134</t>
  </si>
  <si>
    <t>72140E</t>
  </si>
  <si>
    <t>72225C</t>
  </si>
  <si>
    <t>72232</t>
  </si>
  <si>
    <t>72349B</t>
  </si>
  <si>
    <t>72351A</t>
  </si>
  <si>
    <t>72351B</t>
  </si>
  <si>
    <t>72369A</t>
  </si>
  <si>
    <t>72586</t>
  </si>
  <si>
    <t>72598</t>
  </si>
  <si>
    <t>72709</t>
  </si>
  <si>
    <t>72741</t>
  </si>
  <si>
    <t>72760B</t>
  </si>
  <si>
    <t>72780</t>
  </si>
  <si>
    <t>72783</t>
  </si>
  <si>
    <t>72798C</t>
  </si>
  <si>
    <t>72799C</t>
  </si>
  <si>
    <t>72799E</t>
  </si>
  <si>
    <t>72799F</t>
  </si>
  <si>
    <t>72800B</t>
  </si>
  <si>
    <t>72800C</t>
  </si>
  <si>
    <t>72800D</t>
  </si>
  <si>
    <t>72800E</t>
  </si>
  <si>
    <t>72801C</t>
  </si>
  <si>
    <t>72801D</t>
  </si>
  <si>
    <t>72801G</t>
  </si>
  <si>
    <t>72802A</t>
  </si>
  <si>
    <t>72802B</t>
  </si>
  <si>
    <t>72802C</t>
  </si>
  <si>
    <t>72803A</t>
  </si>
  <si>
    <t>72807A</t>
  </si>
  <si>
    <t>72807B</t>
  </si>
  <si>
    <t>72807C</t>
  </si>
  <si>
    <t>72811</t>
  </si>
  <si>
    <t>72812</t>
  </si>
  <si>
    <t>72815</t>
  </si>
  <si>
    <t>72816</t>
  </si>
  <si>
    <t>72817</t>
  </si>
  <si>
    <t>72818</t>
  </si>
  <si>
    <t>72819</t>
  </si>
  <si>
    <t>72821</t>
  </si>
  <si>
    <t>75011</t>
  </si>
  <si>
    <t>75013B</t>
  </si>
  <si>
    <t>75049L</t>
  </si>
  <si>
    <t>75131</t>
  </si>
  <si>
    <t>75172</t>
  </si>
  <si>
    <t>75178</t>
  </si>
  <si>
    <t>77079</t>
  </si>
  <si>
    <t>77101A</t>
  </si>
  <si>
    <t>78033</t>
  </si>
  <si>
    <t>78034B</t>
  </si>
  <si>
    <t>78124</t>
  </si>
  <si>
    <t>79000</t>
  </si>
  <si>
    <t>79026B</t>
  </si>
  <si>
    <t>79030D</t>
  </si>
  <si>
    <t>79030G</t>
  </si>
  <si>
    <t>79051A</t>
  </si>
  <si>
    <t>79062D</t>
  </si>
  <si>
    <t>79063C</t>
  </si>
  <si>
    <t>79063D</t>
  </si>
  <si>
    <t>79066K</t>
  </si>
  <si>
    <t>79071B</t>
  </si>
  <si>
    <t>79144B</t>
  </si>
  <si>
    <t>79144C</t>
  </si>
  <si>
    <t>79149B</t>
  </si>
  <si>
    <t>79151B</t>
  </si>
  <si>
    <t>79157B</t>
  </si>
  <si>
    <t>79157V</t>
  </si>
  <si>
    <t>79160</t>
  </si>
  <si>
    <t>79161A</t>
  </si>
  <si>
    <t>79163</t>
  </si>
  <si>
    <t>79164</t>
  </si>
  <si>
    <t>79190A</t>
  </si>
  <si>
    <t>79190B</t>
  </si>
  <si>
    <t>79190D</t>
  </si>
  <si>
    <t>79191B</t>
  </si>
  <si>
    <t>79191C</t>
  </si>
  <si>
    <t>79191D</t>
  </si>
  <si>
    <t>79192A</t>
  </si>
  <si>
    <t>79302M</t>
  </si>
  <si>
    <t>79321</t>
  </si>
  <si>
    <t>79323B</t>
  </si>
  <si>
    <t>79323P</t>
  </si>
  <si>
    <t>79329</t>
  </si>
  <si>
    <t>79331</t>
  </si>
  <si>
    <t>79336</t>
  </si>
  <si>
    <t>79337</t>
  </si>
  <si>
    <t>79403</t>
  </si>
  <si>
    <t>79406</t>
  </si>
  <si>
    <t>81950B</t>
  </si>
  <si>
    <t>81950V</t>
  </si>
  <si>
    <t>81952B</t>
  </si>
  <si>
    <t>81952V</t>
  </si>
  <si>
    <t>81953B</t>
  </si>
  <si>
    <t>81953P</t>
  </si>
  <si>
    <t>82001S</t>
  </si>
  <si>
    <t>82011A</t>
  </si>
  <si>
    <t>82011B</t>
  </si>
  <si>
    <t>82011C</t>
  </si>
  <si>
    <t>82095</t>
  </si>
  <si>
    <t>82482</t>
  </si>
  <si>
    <t>82483</t>
  </si>
  <si>
    <t>82484</t>
  </si>
  <si>
    <t>82486</t>
  </si>
  <si>
    <t>82494L</t>
  </si>
  <si>
    <t>82551</t>
  </si>
  <si>
    <t>82552</t>
  </si>
  <si>
    <t>82567</t>
  </si>
  <si>
    <t>82578</t>
  </si>
  <si>
    <t>82580</t>
  </si>
  <si>
    <t>82581</t>
  </si>
  <si>
    <t>82582</t>
  </si>
  <si>
    <t>82583</t>
  </si>
  <si>
    <t>82599</t>
  </si>
  <si>
    <t>82600</t>
  </si>
  <si>
    <t>82605</t>
  </si>
  <si>
    <t>82613A</t>
  </si>
  <si>
    <t>82613B</t>
  </si>
  <si>
    <t>82613C</t>
  </si>
  <si>
    <t>82613D</t>
  </si>
  <si>
    <t>82616B</t>
  </si>
  <si>
    <t>82616C</t>
  </si>
  <si>
    <t>84006</t>
  </si>
  <si>
    <t>84012</t>
  </si>
  <si>
    <t>84016</t>
  </si>
  <si>
    <t>84029E</t>
  </si>
  <si>
    <t>84029G</t>
  </si>
  <si>
    <t>84030E</t>
  </si>
  <si>
    <t>84031A</t>
  </si>
  <si>
    <t>84031B</t>
  </si>
  <si>
    <t>84032A</t>
  </si>
  <si>
    <t>84032B</t>
  </si>
  <si>
    <t>84033</t>
  </si>
  <si>
    <t>84050</t>
  </si>
  <si>
    <t>84051</t>
  </si>
  <si>
    <t>84077</t>
  </si>
  <si>
    <t>84078A</t>
  </si>
  <si>
    <t>84086B</t>
  </si>
  <si>
    <t>84086C</t>
  </si>
  <si>
    <t>84192</t>
  </si>
  <si>
    <t>84199</t>
  </si>
  <si>
    <t>84201B</t>
  </si>
  <si>
    <t>84201C</t>
  </si>
  <si>
    <t>84206A</t>
  </si>
  <si>
    <t>84206B</t>
  </si>
  <si>
    <t>84206C</t>
  </si>
  <si>
    <t>84212</t>
  </si>
  <si>
    <t>84218</t>
  </si>
  <si>
    <t>84226</t>
  </si>
  <si>
    <t>84227</t>
  </si>
  <si>
    <t>84228</t>
  </si>
  <si>
    <t>84231</t>
  </si>
  <si>
    <t>84247E</t>
  </si>
  <si>
    <t>84247G</t>
  </si>
  <si>
    <t>84247K</t>
  </si>
  <si>
    <t>84247L</t>
  </si>
  <si>
    <t>84247N</t>
  </si>
  <si>
    <t>84249A</t>
  </si>
  <si>
    <t>84251B</t>
  </si>
  <si>
    <t>84251C</t>
  </si>
  <si>
    <t>84251G</t>
  </si>
  <si>
    <t>84279B</t>
  </si>
  <si>
    <t>84279P</t>
  </si>
  <si>
    <t>84306</t>
  </si>
  <si>
    <t>84313B</t>
  </si>
  <si>
    <t>84313C</t>
  </si>
  <si>
    <t>84341B</t>
  </si>
  <si>
    <t>84347</t>
  </si>
  <si>
    <t>84352</t>
  </si>
  <si>
    <t>84356</t>
  </si>
  <si>
    <t>84358</t>
  </si>
  <si>
    <t>84360</t>
  </si>
  <si>
    <t>84375</t>
  </si>
  <si>
    <t>84378</t>
  </si>
  <si>
    <t>84380</t>
  </si>
  <si>
    <t>84387A</t>
  </si>
  <si>
    <t>84388</t>
  </si>
  <si>
    <t>84402B</t>
  </si>
  <si>
    <t>84406B</t>
  </si>
  <si>
    <t>84415A</t>
  </si>
  <si>
    <t>84415B</t>
  </si>
  <si>
    <t>84422</t>
  </si>
  <si>
    <t>84429A</t>
  </si>
  <si>
    <t>84452</t>
  </si>
  <si>
    <t>84457</t>
  </si>
  <si>
    <t>84459A</t>
  </si>
  <si>
    <t>84459B</t>
  </si>
  <si>
    <t>84461</t>
  </si>
  <si>
    <t>84462</t>
  </si>
  <si>
    <t>84465</t>
  </si>
  <si>
    <t>84466</t>
  </si>
  <si>
    <t>84497</t>
  </si>
  <si>
    <t>84499</t>
  </si>
  <si>
    <t>84507B</t>
  </si>
  <si>
    <t>84507C</t>
  </si>
  <si>
    <t>84508A</t>
  </si>
  <si>
    <t>84508B</t>
  </si>
  <si>
    <t>84508C</t>
  </si>
  <si>
    <t>84509A</t>
  </si>
  <si>
    <t>84509B</t>
  </si>
  <si>
    <t>84509C</t>
  </si>
  <si>
    <t>84509E</t>
  </si>
  <si>
    <t>84509G</t>
  </si>
  <si>
    <t>84510A</t>
  </si>
  <si>
    <t>84510C</t>
  </si>
  <si>
    <t>84510E</t>
  </si>
  <si>
    <t>84519A</t>
  </si>
  <si>
    <t>84519B</t>
  </si>
  <si>
    <t>84520B</t>
  </si>
  <si>
    <t>84522</t>
  </si>
  <si>
    <t>84527</t>
  </si>
  <si>
    <t>84531A</t>
  </si>
  <si>
    <t>84531B</t>
  </si>
  <si>
    <t>84534B</t>
  </si>
  <si>
    <t>84535A</t>
  </si>
  <si>
    <t>84535B</t>
  </si>
  <si>
    <t>84536A</t>
  </si>
  <si>
    <t>84536B</t>
  </si>
  <si>
    <t>84539</t>
  </si>
  <si>
    <t>84548</t>
  </si>
  <si>
    <t>84549</t>
  </si>
  <si>
    <t>84550</t>
  </si>
  <si>
    <t>84551</t>
  </si>
  <si>
    <t>84558A</t>
  </si>
  <si>
    <t>84559A</t>
  </si>
  <si>
    <t>84559B</t>
  </si>
  <si>
    <t>84562A</t>
  </si>
  <si>
    <t>84563A</t>
  </si>
  <si>
    <t>84563B</t>
  </si>
  <si>
    <t>84568</t>
  </si>
  <si>
    <t>84569A</t>
  </si>
  <si>
    <t>84569B</t>
  </si>
  <si>
    <t>84569C</t>
  </si>
  <si>
    <t>84569D</t>
  </si>
  <si>
    <t>84575A</t>
  </si>
  <si>
    <t>84576</t>
  </si>
  <si>
    <t>84580</t>
  </si>
  <si>
    <t>84581</t>
  </si>
  <si>
    <t>84584</t>
  </si>
  <si>
    <t>84592</t>
  </si>
  <si>
    <t>84593</t>
  </si>
  <si>
    <t>84595E</t>
  </si>
  <si>
    <t>84596B</t>
  </si>
  <si>
    <t>84596E</t>
  </si>
  <si>
    <t>84596F</t>
  </si>
  <si>
    <t>84596G</t>
  </si>
  <si>
    <t>84596J</t>
  </si>
  <si>
    <t>84596L</t>
  </si>
  <si>
    <t>84597B</t>
  </si>
  <si>
    <t>84597C</t>
  </si>
  <si>
    <t>84598</t>
  </si>
  <si>
    <t>84600</t>
  </si>
  <si>
    <t>84609</t>
  </si>
  <si>
    <t>84613A</t>
  </si>
  <si>
    <t>84616</t>
  </si>
  <si>
    <t>84617</t>
  </si>
  <si>
    <t>84625A</t>
  </si>
  <si>
    <t>84625C</t>
  </si>
  <si>
    <t>84629</t>
  </si>
  <si>
    <t>84631</t>
  </si>
  <si>
    <t>84632</t>
  </si>
  <si>
    <t>84637</t>
  </si>
  <si>
    <t>84638</t>
  </si>
  <si>
    <t>84658</t>
  </si>
  <si>
    <t>84659A</t>
  </si>
  <si>
    <t>84660A</t>
  </si>
  <si>
    <t>84660B</t>
  </si>
  <si>
    <t>84660C</t>
  </si>
  <si>
    <t>84661A</t>
  </si>
  <si>
    <t>84661B</t>
  </si>
  <si>
    <t>84661C</t>
  </si>
  <si>
    <t>84663A</t>
  </si>
  <si>
    <t>84665</t>
  </si>
  <si>
    <t>84666</t>
  </si>
  <si>
    <t>84673A</t>
  </si>
  <si>
    <t>84673B</t>
  </si>
  <si>
    <t>84674</t>
  </si>
  <si>
    <t>84675</t>
  </si>
  <si>
    <t>84678</t>
  </si>
  <si>
    <t>84679</t>
  </si>
  <si>
    <t>84683</t>
  </si>
  <si>
    <t>84685</t>
  </si>
  <si>
    <t>84686</t>
  </si>
  <si>
    <t>84687</t>
  </si>
  <si>
    <t>84688</t>
  </si>
  <si>
    <t>84689</t>
  </si>
  <si>
    <t>84691</t>
  </si>
  <si>
    <t>84692</t>
  </si>
  <si>
    <t>84705C</t>
  </si>
  <si>
    <t>84706D</t>
  </si>
  <si>
    <t>84706F</t>
  </si>
  <si>
    <t>84707A</t>
  </si>
  <si>
    <t>84707B</t>
  </si>
  <si>
    <t>84708B</t>
  </si>
  <si>
    <t>84709B</t>
  </si>
  <si>
    <t>84711A</t>
  </si>
  <si>
    <t>84711B</t>
  </si>
  <si>
    <t>84712B</t>
  </si>
  <si>
    <t>84715</t>
  </si>
  <si>
    <t>84723</t>
  </si>
  <si>
    <t>84725</t>
  </si>
  <si>
    <t>84731</t>
  </si>
  <si>
    <t>84732B</t>
  </si>
  <si>
    <t>84732D</t>
  </si>
  <si>
    <t>84741C</t>
  </si>
  <si>
    <t>84743C</t>
  </si>
  <si>
    <t>84744</t>
  </si>
  <si>
    <t>84745A</t>
  </si>
  <si>
    <t>84745B</t>
  </si>
  <si>
    <t>84746</t>
  </si>
  <si>
    <t>84748</t>
  </si>
  <si>
    <t>84750A</t>
  </si>
  <si>
    <t>84750B</t>
  </si>
  <si>
    <t>84751B</t>
  </si>
  <si>
    <t>84754</t>
  </si>
  <si>
    <t>84755</t>
  </si>
  <si>
    <t>84760S</t>
  </si>
  <si>
    <t>84763</t>
  </si>
  <si>
    <t>84766</t>
  </si>
  <si>
    <t>84789</t>
  </si>
  <si>
    <t>84792</t>
  </si>
  <si>
    <t>84795B</t>
  </si>
  <si>
    <t>84795C</t>
  </si>
  <si>
    <t>84796A</t>
  </si>
  <si>
    <t>84796B</t>
  </si>
  <si>
    <t>84798A</t>
  </si>
  <si>
    <t>84798B</t>
  </si>
  <si>
    <t>84799</t>
  </si>
  <si>
    <t>84800L</t>
  </si>
  <si>
    <t>84800M</t>
  </si>
  <si>
    <t>84800S</t>
  </si>
  <si>
    <t>84801A</t>
  </si>
  <si>
    <t>84801B</t>
  </si>
  <si>
    <t>84802B</t>
  </si>
  <si>
    <t>84803A</t>
  </si>
  <si>
    <t>84803B</t>
  </si>
  <si>
    <t>84804A</t>
  </si>
  <si>
    <t>84804B</t>
  </si>
  <si>
    <t>84805A</t>
  </si>
  <si>
    <t>84805B</t>
  </si>
  <si>
    <t>84806A</t>
  </si>
  <si>
    <t>84806B</t>
  </si>
  <si>
    <t>84809A</t>
  </si>
  <si>
    <t>84809B</t>
  </si>
  <si>
    <t>84813</t>
  </si>
  <si>
    <t>84816</t>
  </si>
  <si>
    <t>84817</t>
  </si>
  <si>
    <t>84818</t>
  </si>
  <si>
    <t>84819</t>
  </si>
  <si>
    <t>84820</t>
  </si>
  <si>
    <t>84821</t>
  </si>
  <si>
    <t>84823</t>
  </si>
  <si>
    <t>84824</t>
  </si>
  <si>
    <t>84826</t>
  </si>
  <si>
    <t>84827</t>
  </si>
  <si>
    <t>84828</t>
  </si>
  <si>
    <t>84832</t>
  </si>
  <si>
    <t>84836</t>
  </si>
  <si>
    <t>84840</t>
  </si>
  <si>
    <t>84842</t>
  </si>
  <si>
    <t>84843</t>
  </si>
  <si>
    <t>84846A</t>
  </si>
  <si>
    <t>84847</t>
  </si>
  <si>
    <t>84849A</t>
  </si>
  <si>
    <t>84849B</t>
  </si>
  <si>
    <t>84849D</t>
  </si>
  <si>
    <t>84856L</t>
  </si>
  <si>
    <t>84856S</t>
  </si>
  <si>
    <t>84857B</t>
  </si>
  <si>
    <t>84857C</t>
  </si>
  <si>
    <t>84858C</t>
  </si>
  <si>
    <t>84859A</t>
  </si>
  <si>
    <t>84859B</t>
  </si>
  <si>
    <t>84859C</t>
  </si>
  <si>
    <t>84865</t>
  </si>
  <si>
    <t>84870B</t>
  </si>
  <si>
    <t>84870C</t>
  </si>
  <si>
    <t>84872A</t>
  </si>
  <si>
    <t>84873A</t>
  </si>
  <si>
    <t>84874B</t>
  </si>
  <si>
    <t>84875B</t>
  </si>
  <si>
    <t>84875D</t>
  </si>
  <si>
    <t>84876B</t>
  </si>
  <si>
    <t>84876D</t>
  </si>
  <si>
    <t>84877A</t>
  </si>
  <si>
    <t>84877B</t>
  </si>
  <si>
    <t>84877D</t>
  </si>
  <si>
    <t>84879</t>
  </si>
  <si>
    <t>84880</t>
  </si>
  <si>
    <t>84881</t>
  </si>
  <si>
    <t>84882</t>
  </si>
  <si>
    <t>84884A</t>
  </si>
  <si>
    <t>84898F</t>
  </si>
  <si>
    <t>84905</t>
  </si>
  <si>
    <t>84906</t>
  </si>
  <si>
    <t>84907</t>
  </si>
  <si>
    <t>84910A</t>
  </si>
  <si>
    <t>84912A</t>
  </si>
  <si>
    <t>84912B</t>
  </si>
  <si>
    <t>84913A</t>
  </si>
  <si>
    <t>84913B</t>
  </si>
  <si>
    <t>84915</t>
  </si>
  <si>
    <t>84916</t>
  </si>
  <si>
    <t>84917</t>
  </si>
  <si>
    <t>84919</t>
  </si>
  <si>
    <t>84920</t>
  </si>
  <si>
    <t>84921</t>
  </si>
  <si>
    <t>84922</t>
  </si>
  <si>
    <t>84923</t>
  </si>
  <si>
    <t>84924A</t>
  </si>
  <si>
    <t>84924F</t>
  </si>
  <si>
    <t>84925D</t>
  </si>
  <si>
    <t>84925F</t>
  </si>
  <si>
    <t>84926A</t>
  </si>
  <si>
    <t>84926D</t>
  </si>
  <si>
    <t>84926E</t>
  </si>
  <si>
    <t>84926F</t>
  </si>
  <si>
    <t>84927A</t>
  </si>
  <si>
    <t>84927D</t>
  </si>
  <si>
    <t>84927E</t>
  </si>
  <si>
    <t>84927F</t>
  </si>
  <si>
    <t>84929</t>
  </si>
  <si>
    <t>84931A</t>
  </si>
  <si>
    <t>84931B</t>
  </si>
  <si>
    <t>84944</t>
  </si>
  <si>
    <t>84945</t>
  </si>
  <si>
    <t>84946</t>
  </si>
  <si>
    <t>84947</t>
  </si>
  <si>
    <t>84949</t>
  </si>
  <si>
    <t>84950</t>
  </si>
  <si>
    <t>84951A</t>
  </si>
  <si>
    <t>84951B</t>
  </si>
  <si>
    <t>84952A</t>
  </si>
  <si>
    <t>84952B</t>
  </si>
  <si>
    <t>84952C</t>
  </si>
  <si>
    <t>84963B</t>
  </si>
  <si>
    <t>84968A</t>
  </si>
  <si>
    <t>84968B</t>
  </si>
  <si>
    <t>84968C</t>
  </si>
  <si>
    <t>84968D</t>
  </si>
  <si>
    <t>84968E</t>
  </si>
  <si>
    <t>84968F</t>
  </si>
  <si>
    <t>84969</t>
  </si>
  <si>
    <t>84970L</t>
  </si>
  <si>
    <t>84970S</t>
  </si>
  <si>
    <t>84971L</t>
  </si>
  <si>
    <t>84971S</t>
  </si>
  <si>
    <t>84974</t>
  </si>
  <si>
    <t>84976</t>
  </si>
  <si>
    <t>84977</t>
  </si>
  <si>
    <t>84978</t>
  </si>
  <si>
    <t>84984A</t>
  </si>
  <si>
    <t>84984B</t>
  </si>
  <si>
    <t>84984D</t>
  </si>
  <si>
    <t>84985A</t>
  </si>
  <si>
    <t>84987</t>
  </si>
  <si>
    <t>84988</t>
  </si>
  <si>
    <t>84989A</t>
  </si>
  <si>
    <t>84990</t>
  </si>
  <si>
    <t>84991</t>
  </si>
  <si>
    <t>84992</t>
  </si>
  <si>
    <t>84993A</t>
  </si>
  <si>
    <t>84993B</t>
  </si>
  <si>
    <t>84997A</t>
  </si>
  <si>
    <t>84997B</t>
  </si>
  <si>
    <t>84997C</t>
  </si>
  <si>
    <t>84997D</t>
  </si>
  <si>
    <t>85006</t>
  </si>
  <si>
    <t>85008</t>
  </si>
  <si>
    <t>85014A</t>
  </si>
  <si>
    <t>85014B</t>
  </si>
  <si>
    <t>85015</t>
  </si>
  <si>
    <t>85016</t>
  </si>
  <si>
    <t>85017A</t>
  </si>
  <si>
    <t>85017B</t>
  </si>
  <si>
    <t>85017C</t>
  </si>
  <si>
    <t>85018D</t>
  </si>
  <si>
    <t>85019A</t>
  </si>
  <si>
    <t>85019B</t>
  </si>
  <si>
    <t>85019C</t>
  </si>
  <si>
    <t>85020</t>
  </si>
  <si>
    <t>85023B</t>
  </si>
  <si>
    <t>85024B</t>
  </si>
  <si>
    <t>85024C</t>
  </si>
  <si>
    <t>85025B</t>
  </si>
  <si>
    <t>85025C</t>
  </si>
  <si>
    <t>85026B</t>
  </si>
  <si>
    <t>85027L</t>
  </si>
  <si>
    <t>85028L</t>
  </si>
  <si>
    <t>85028S</t>
  </si>
  <si>
    <t>85030</t>
  </si>
  <si>
    <t>85031A</t>
  </si>
  <si>
    <t>85032A</t>
  </si>
  <si>
    <t>85032B</t>
  </si>
  <si>
    <t>85032C</t>
  </si>
  <si>
    <t>85032D</t>
  </si>
  <si>
    <t>85034A</t>
  </si>
  <si>
    <t>85034B</t>
  </si>
  <si>
    <t>85034C</t>
  </si>
  <si>
    <t>85035A</t>
  </si>
  <si>
    <t>85035B</t>
  </si>
  <si>
    <t>85035C</t>
  </si>
  <si>
    <t>85036A</t>
  </si>
  <si>
    <t>85036B</t>
  </si>
  <si>
    <t>85036C</t>
  </si>
  <si>
    <t>85038</t>
  </si>
  <si>
    <t>85039A</t>
  </si>
  <si>
    <t>85039B</t>
  </si>
  <si>
    <t>85039C</t>
  </si>
  <si>
    <t>85040A</t>
  </si>
  <si>
    <t>85040B</t>
  </si>
  <si>
    <t>85045</t>
  </si>
  <si>
    <t>85047</t>
  </si>
  <si>
    <t>85048</t>
  </si>
  <si>
    <t>85049A</t>
  </si>
  <si>
    <t>85049B</t>
  </si>
  <si>
    <t>85049C</t>
  </si>
  <si>
    <t>85049D</t>
  </si>
  <si>
    <t>85049E</t>
  </si>
  <si>
    <t>85049F</t>
  </si>
  <si>
    <t>85049G</t>
  </si>
  <si>
    <t>85049H</t>
  </si>
  <si>
    <t>85053</t>
  </si>
  <si>
    <t>85054</t>
  </si>
  <si>
    <t>85055</t>
  </si>
  <si>
    <t>85059</t>
  </si>
  <si>
    <t>85061W</t>
  </si>
  <si>
    <t>85062</t>
  </si>
  <si>
    <t>85064</t>
  </si>
  <si>
    <t>85066</t>
  </si>
  <si>
    <t>85067</t>
  </si>
  <si>
    <t>85071A</t>
  </si>
  <si>
    <t>85071B</t>
  </si>
  <si>
    <t>85071C</t>
  </si>
  <si>
    <t>85071D</t>
  </si>
  <si>
    <t>85078</t>
  </si>
  <si>
    <t>85086A</t>
  </si>
  <si>
    <t>85087</t>
  </si>
  <si>
    <t>85088</t>
  </si>
  <si>
    <t>85089</t>
  </si>
  <si>
    <t>85092</t>
  </si>
  <si>
    <t>85093</t>
  </si>
  <si>
    <t>85094</t>
  </si>
  <si>
    <t>85095</t>
  </si>
  <si>
    <t>85096</t>
  </si>
  <si>
    <t>85099B</t>
  </si>
  <si>
    <t>85099C</t>
  </si>
  <si>
    <t>85099F</t>
  </si>
  <si>
    <t>85103</t>
  </si>
  <si>
    <t>85104</t>
  </si>
  <si>
    <t>85106</t>
  </si>
  <si>
    <t>85107</t>
  </si>
  <si>
    <t>85111</t>
  </si>
  <si>
    <t>85114A</t>
  </si>
  <si>
    <t>85114B</t>
  </si>
  <si>
    <t>85114C</t>
  </si>
  <si>
    <t>85115B</t>
  </si>
  <si>
    <t>85116</t>
  </si>
  <si>
    <t>85118</t>
  </si>
  <si>
    <t>85123A</t>
  </si>
  <si>
    <t>85124B</t>
  </si>
  <si>
    <t>85124C</t>
  </si>
  <si>
    <t>85125</t>
  </si>
  <si>
    <t>85127</t>
  </si>
  <si>
    <t>85129B</t>
  </si>
  <si>
    <t>85129C</t>
  </si>
  <si>
    <t>85129D</t>
  </si>
  <si>
    <t>85130A</t>
  </si>
  <si>
    <t>85130B</t>
  </si>
  <si>
    <t>85130C</t>
  </si>
  <si>
    <t>85130D</t>
  </si>
  <si>
    <t>85131A</t>
  </si>
  <si>
    <t>85131B</t>
  </si>
  <si>
    <t>85131C</t>
  </si>
  <si>
    <t>85131D</t>
  </si>
  <si>
    <t>85132A</t>
  </si>
  <si>
    <t>85132B</t>
  </si>
  <si>
    <t>85132C</t>
  </si>
  <si>
    <t>85135A</t>
  </si>
  <si>
    <t>85135B</t>
  </si>
  <si>
    <t>85135C</t>
  </si>
  <si>
    <t>85136A</t>
  </si>
  <si>
    <t>85136C</t>
  </si>
  <si>
    <t>85141</t>
  </si>
  <si>
    <t>85144</t>
  </si>
  <si>
    <t>85145</t>
  </si>
  <si>
    <t>85146</t>
  </si>
  <si>
    <t>85150</t>
  </si>
  <si>
    <t>85152</t>
  </si>
  <si>
    <t>85159A</t>
  </si>
  <si>
    <t>85159B</t>
  </si>
  <si>
    <t>85160A</t>
  </si>
  <si>
    <t>85160B</t>
  </si>
  <si>
    <t>85161</t>
  </si>
  <si>
    <t>85163A</t>
  </si>
  <si>
    <t>85163B</t>
  </si>
  <si>
    <t>85167B</t>
  </si>
  <si>
    <t>85168B</t>
  </si>
  <si>
    <t>85169A</t>
  </si>
  <si>
    <t>85169B</t>
  </si>
  <si>
    <t>85169C</t>
  </si>
  <si>
    <t>85169D</t>
  </si>
  <si>
    <t>85170B</t>
  </si>
  <si>
    <t>85170C</t>
  </si>
  <si>
    <t>85170D</t>
  </si>
  <si>
    <t>85172</t>
  </si>
  <si>
    <t>85173</t>
  </si>
  <si>
    <t>85174</t>
  </si>
  <si>
    <t>85175</t>
  </si>
  <si>
    <t>85176</t>
  </si>
  <si>
    <t>85177</t>
  </si>
  <si>
    <t>85178</t>
  </si>
  <si>
    <t>85179A</t>
  </si>
  <si>
    <t>85179C</t>
  </si>
  <si>
    <t>85180A</t>
  </si>
  <si>
    <t>85180B</t>
  </si>
  <si>
    <t>85183A</t>
  </si>
  <si>
    <t>85183B</t>
  </si>
  <si>
    <t>85184C</t>
  </si>
  <si>
    <t>85185B</t>
  </si>
  <si>
    <t>85185D</t>
  </si>
  <si>
    <t>85186A</t>
  </si>
  <si>
    <t>85186C</t>
  </si>
  <si>
    <t>85187</t>
  </si>
  <si>
    <t>85188A</t>
  </si>
  <si>
    <t>85188B</t>
  </si>
  <si>
    <t>85189</t>
  </si>
  <si>
    <t>85194L</t>
  </si>
  <si>
    <t>85194S</t>
  </si>
  <si>
    <t>85195</t>
  </si>
  <si>
    <t>85197</t>
  </si>
  <si>
    <t>85198</t>
  </si>
  <si>
    <t>85199L</t>
  </si>
  <si>
    <t>85199S</t>
  </si>
  <si>
    <t>85200</t>
  </si>
  <si>
    <t>85202</t>
  </si>
  <si>
    <t>85203</t>
  </si>
  <si>
    <t>85204</t>
  </si>
  <si>
    <t>85205B</t>
  </si>
  <si>
    <t>85206A</t>
  </si>
  <si>
    <t>85206B</t>
  </si>
  <si>
    <t>85208</t>
  </si>
  <si>
    <t>85211</t>
  </si>
  <si>
    <t>85212</t>
  </si>
  <si>
    <t>85213</t>
  </si>
  <si>
    <t>85214</t>
  </si>
  <si>
    <t>85215</t>
  </si>
  <si>
    <t>85216</t>
  </si>
  <si>
    <t>85224</t>
  </si>
  <si>
    <t>85225</t>
  </si>
  <si>
    <t>85227</t>
  </si>
  <si>
    <t>85230A</t>
  </si>
  <si>
    <t>85230B</t>
  </si>
  <si>
    <t>85230E</t>
  </si>
  <si>
    <t>85230F</t>
  </si>
  <si>
    <t>85230G</t>
  </si>
  <si>
    <t>85231B</t>
  </si>
  <si>
    <t>85231G</t>
  </si>
  <si>
    <t>85232A</t>
  </si>
  <si>
    <t>85232B</t>
  </si>
  <si>
    <t>85232D</t>
  </si>
  <si>
    <t>90000A</t>
  </si>
  <si>
    <t>90000B</t>
  </si>
  <si>
    <t>90000D</t>
  </si>
  <si>
    <t>90001A</t>
  </si>
  <si>
    <t>90001B</t>
  </si>
  <si>
    <t>90001C</t>
  </si>
  <si>
    <t>90001D</t>
  </si>
  <si>
    <t>90002D</t>
  </si>
  <si>
    <t>90003B</t>
  </si>
  <si>
    <t>90003C</t>
  </si>
  <si>
    <t>90003D</t>
  </si>
  <si>
    <t>90003E</t>
  </si>
  <si>
    <t>90005A</t>
  </si>
  <si>
    <t>90010A</t>
  </si>
  <si>
    <t>90010B</t>
  </si>
  <si>
    <t>90010E</t>
  </si>
  <si>
    <t>90011A</t>
  </si>
  <si>
    <t>90011B</t>
  </si>
  <si>
    <t>90011C</t>
  </si>
  <si>
    <t>90011D</t>
  </si>
  <si>
    <t>90011E</t>
  </si>
  <si>
    <t>90012A</t>
  </si>
  <si>
    <t>90012B</t>
  </si>
  <si>
    <t>90013A</t>
  </si>
  <si>
    <t>90013B</t>
  </si>
  <si>
    <t>90013C</t>
  </si>
  <si>
    <t>90013D</t>
  </si>
  <si>
    <t>90014A</t>
  </si>
  <si>
    <t>90014B</t>
  </si>
  <si>
    <t>90014C</t>
  </si>
  <si>
    <t>90016A</t>
  </si>
  <si>
    <t>90016B</t>
  </si>
  <si>
    <t>90016C</t>
  </si>
  <si>
    <t>90018A</t>
  </si>
  <si>
    <t>90018B</t>
  </si>
  <si>
    <t>90018C</t>
  </si>
  <si>
    <t>90019A</t>
  </si>
  <si>
    <t>90019B</t>
  </si>
  <si>
    <t>90019C</t>
  </si>
  <si>
    <t>90020</t>
  </si>
  <si>
    <t>90021</t>
  </si>
  <si>
    <t>90022</t>
  </si>
  <si>
    <t>90023</t>
  </si>
  <si>
    <t>90024B</t>
  </si>
  <si>
    <t>90024C</t>
  </si>
  <si>
    <t>90024D</t>
  </si>
  <si>
    <t>90024E</t>
  </si>
  <si>
    <t>90024F</t>
  </si>
  <si>
    <t>90025A</t>
  </si>
  <si>
    <t>90025B</t>
  </si>
  <si>
    <t>90025D</t>
  </si>
  <si>
    <t>90025E</t>
  </si>
  <si>
    <t>90025F</t>
  </si>
  <si>
    <t>90026A</t>
  </si>
  <si>
    <t>90026B</t>
  </si>
  <si>
    <t>90026C</t>
  </si>
  <si>
    <t>90026D</t>
  </si>
  <si>
    <t>90027A</t>
  </si>
  <si>
    <t>90027B</t>
  </si>
  <si>
    <t>90027C</t>
  </si>
  <si>
    <t>90027D</t>
  </si>
  <si>
    <t>90028</t>
  </si>
  <si>
    <t>90029</t>
  </si>
  <si>
    <t>90030A</t>
  </si>
  <si>
    <t>90030B</t>
  </si>
  <si>
    <t>90030C</t>
  </si>
  <si>
    <t>90031</t>
  </si>
  <si>
    <t>90032</t>
  </si>
  <si>
    <t>90033</t>
  </si>
  <si>
    <t>90034</t>
  </si>
  <si>
    <t>90035A</t>
  </si>
  <si>
    <t>90035C</t>
  </si>
  <si>
    <t>90036A</t>
  </si>
  <si>
    <t>90036B</t>
  </si>
  <si>
    <t>90036C</t>
  </si>
  <si>
    <t>90036D</t>
  </si>
  <si>
    <t>90036E</t>
  </si>
  <si>
    <t>90036F</t>
  </si>
  <si>
    <t>90037A</t>
  </si>
  <si>
    <t>90037B</t>
  </si>
  <si>
    <t>90037C</t>
  </si>
  <si>
    <t>90038A</t>
  </si>
  <si>
    <t>90038B</t>
  </si>
  <si>
    <t>90038C</t>
  </si>
  <si>
    <t>90039A</t>
  </si>
  <si>
    <t>90039B</t>
  </si>
  <si>
    <t>90039C</t>
  </si>
  <si>
    <t>90039D</t>
  </si>
  <si>
    <t>90040A</t>
  </si>
  <si>
    <t>90040B</t>
  </si>
  <si>
    <t>90040C</t>
  </si>
  <si>
    <t>90041</t>
  </si>
  <si>
    <t>90042A</t>
  </si>
  <si>
    <t>90042C</t>
  </si>
  <si>
    <t>90043</t>
  </si>
  <si>
    <t>90046</t>
  </si>
  <si>
    <t>90048</t>
  </si>
  <si>
    <t>90049</t>
  </si>
  <si>
    <t>90050</t>
  </si>
  <si>
    <t>90051</t>
  </si>
  <si>
    <t>90052</t>
  </si>
  <si>
    <t>90053</t>
  </si>
  <si>
    <t>90054</t>
  </si>
  <si>
    <t>90055</t>
  </si>
  <si>
    <t>90056</t>
  </si>
  <si>
    <t>90057</t>
  </si>
  <si>
    <t>90058A</t>
  </si>
  <si>
    <t>90058B</t>
  </si>
  <si>
    <t>90059A</t>
  </si>
  <si>
    <t>90059B</t>
  </si>
  <si>
    <t>90059C</t>
  </si>
  <si>
    <t>90059D</t>
  </si>
  <si>
    <t>90059E</t>
  </si>
  <si>
    <t>90059F</t>
  </si>
  <si>
    <t>90060F</t>
  </si>
  <si>
    <t>90062</t>
  </si>
  <si>
    <t>90063A</t>
  </si>
  <si>
    <t>90063B</t>
  </si>
  <si>
    <t>90064A</t>
  </si>
  <si>
    <t>90064B</t>
  </si>
  <si>
    <t>90065A</t>
  </si>
  <si>
    <t>90065B</t>
  </si>
  <si>
    <t>90067A</t>
  </si>
  <si>
    <t>90067B</t>
  </si>
  <si>
    <t>90068</t>
  </si>
  <si>
    <t>90069</t>
  </si>
  <si>
    <t>90070</t>
  </si>
  <si>
    <t>90071</t>
  </si>
  <si>
    <t>90072</t>
  </si>
  <si>
    <t>90073</t>
  </si>
  <si>
    <t>90074</t>
  </si>
  <si>
    <t>90075</t>
  </si>
  <si>
    <t>90076</t>
  </si>
  <si>
    <t>90077</t>
  </si>
  <si>
    <t>90079</t>
  </si>
  <si>
    <t>90081A</t>
  </si>
  <si>
    <t>90081B</t>
  </si>
  <si>
    <t>90081C</t>
  </si>
  <si>
    <t>90082A</t>
  </si>
  <si>
    <t>90082B</t>
  </si>
  <si>
    <t>90082D</t>
  </si>
  <si>
    <t>90083</t>
  </si>
  <si>
    <t>90084</t>
  </si>
  <si>
    <t>90085</t>
  </si>
  <si>
    <t>90086</t>
  </si>
  <si>
    <t>90087</t>
  </si>
  <si>
    <t>90089</t>
  </si>
  <si>
    <t>90092</t>
  </si>
  <si>
    <t>90093</t>
  </si>
  <si>
    <t>90094</t>
  </si>
  <si>
    <t>90096</t>
  </si>
  <si>
    <t>90098</t>
  </si>
  <si>
    <t>90099</t>
  </si>
  <si>
    <t>90100</t>
  </si>
  <si>
    <t>90101</t>
  </si>
  <si>
    <t>90102</t>
  </si>
  <si>
    <t>90103</t>
  </si>
  <si>
    <t>90104</t>
  </si>
  <si>
    <t>90108</t>
  </si>
  <si>
    <t>90114</t>
  </si>
  <si>
    <t>90115</t>
  </si>
  <si>
    <t>90116</t>
  </si>
  <si>
    <t>90118</t>
  </si>
  <si>
    <t>90119</t>
  </si>
  <si>
    <t>90120A</t>
  </si>
  <si>
    <t>90120B</t>
  </si>
  <si>
    <t>90120C</t>
  </si>
  <si>
    <t>90120D</t>
  </si>
  <si>
    <t>90122A</t>
  </si>
  <si>
    <t>90122B</t>
  </si>
  <si>
    <t>90122C</t>
  </si>
  <si>
    <t>90123A</t>
  </si>
  <si>
    <t>90123B</t>
  </si>
  <si>
    <t>90123C</t>
  </si>
  <si>
    <t>90123D</t>
  </si>
  <si>
    <t>90124A</t>
  </si>
  <si>
    <t>90124B</t>
  </si>
  <si>
    <t>90124C</t>
  </si>
  <si>
    <t>90125A</t>
  </si>
  <si>
    <t>90125B</t>
  </si>
  <si>
    <t>90125C</t>
  </si>
  <si>
    <t>90125D</t>
  </si>
  <si>
    <t>90125E</t>
  </si>
  <si>
    <t>90126C</t>
  </si>
  <si>
    <t>90127A</t>
  </si>
  <si>
    <t>90128A</t>
  </si>
  <si>
    <t>90128C</t>
  </si>
  <si>
    <t>90128D</t>
  </si>
  <si>
    <t>90129A</t>
  </si>
  <si>
    <t>90129B</t>
  </si>
  <si>
    <t>90129C</t>
  </si>
  <si>
    <t>90129D</t>
  </si>
  <si>
    <t>90129E</t>
  </si>
  <si>
    <t>90129F</t>
  </si>
  <si>
    <t>90130A</t>
  </si>
  <si>
    <t>90130B</t>
  </si>
  <si>
    <t>90130C</t>
  </si>
  <si>
    <t>90130D</t>
  </si>
  <si>
    <t>90131</t>
  </si>
  <si>
    <t>90132</t>
  </si>
  <si>
    <t>90133</t>
  </si>
  <si>
    <t>90134</t>
  </si>
  <si>
    <t>90135</t>
  </si>
  <si>
    <t>90135A</t>
  </si>
  <si>
    <t>90136</t>
  </si>
  <si>
    <t>90137</t>
  </si>
  <si>
    <t>90138</t>
  </si>
  <si>
    <t>90140</t>
  </si>
  <si>
    <t>90141A</t>
  </si>
  <si>
    <t>90141B</t>
  </si>
  <si>
    <t>90141C</t>
  </si>
  <si>
    <t>90141D</t>
  </si>
  <si>
    <t>90141E</t>
  </si>
  <si>
    <t>90142D</t>
  </si>
  <si>
    <t>90143</t>
  </si>
  <si>
    <t>90144</t>
  </si>
  <si>
    <t>90145</t>
  </si>
  <si>
    <t>90146</t>
  </si>
  <si>
    <t>90147</t>
  </si>
  <si>
    <t>90148</t>
  </si>
  <si>
    <t>90149</t>
  </si>
  <si>
    <t>90151</t>
  </si>
  <si>
    <t>90152A</t>
  </si>
  <si>
    <t>90152C</t>
  </si>
  <si>
    <t>90154</t>
  </si>
  <si>
    <t>90155</t>
  </si>
  <si>
    <t>90156</t>
  </si>
  <si>
    <t>90157</t>
  </si>
  <si>
    <t>90158</t>
  </si>
  <si>
    <t>90159</t>
  </si>
  <si>
    <t>90160A</t>
  </si>
  <si>
    <t>90160B</t>
  </si>
  <si>
    <t>90160C</t>
  </si>
  <si>
    <t>90160D</t>
  </si>
  <si>
    <t>90161A</t>
  </si>
  <si>
    <t>90161B</t>
  </si>
  <si>
    <t>90161C</t>
  </si>
  <si>
    <t>90161D</t>
  </si>
  <si>
    <t>90162A</t>
  </si>
  <si>
    <t>90162B</t>
  </si>
  <si>
    <t>90162C</t>
  </si>
  <si>
    <t>90162D</t>
  </si>
  <si>
    <t>90163A</t>
  </si>
  <si>
    <t>90163B</t>
  </si>
  <si>
    <t>90164A</t>
  </si>
  <si>
    <t>90164B</t>
  </si>
  <si>
    <t>90165A</t>
  </si>
  <si>
    <t>90165B</t>
  </si>
  <si>
    <t>90166</t>
  </si>
  <si>
    <t>90168</t>
  </si>
  <si>
    <t>90169</t>
  </si>
  <si>
    <t>90170</t>
  </si>
  <si>
    <t>90173</t>
  </si>
  <si>
    <t>90174</t>
  </si>
  <si>
    <t>90175A</t>
  </si>
  <si>
    <t>90175B</t>
  </si>
  <si>
    <t>90175C</t>
  </si>
  <si>
    <t>90175D</t>
  </si>
  <si>
    <t>90176A</t>
  </si>
  <si>
    <t>90176B</t>
  </si>
  <si>
    <t>90176C</t>
  </si>
  <si>
    <t>90176D</t>
  </si>
  <si>
    <t>90176E</t>
  </si>
  <si>
    <t>90177A</t>
  </si>
  <si>
    <t>90177B</t>
  </si>
  <si>
    <t>90177C</t>
  </si>
  <si>
    <t>90177D</t>
  </si>
  <si>
    <t>90177E</t>
  </si>
  <si>
    <t>90178A</t>
  </si>
  <si>
    <t>90179A</t>
  </si>
  <si>
    <t>90179B</t>
  </si>
  <si>
    <t>90179C</t>
  </si>
  <si>
    <t>90180A</t>
  </si>
  <si>
    <t>90180B</t>
  </si>
  <si>
    <t>90181A</t>
  </si>
  <si>
    <t>90181B</t>
  </si>
  <si>
    <t>90181C</t>
  </si>
  <si>
    <t>90182A</t>
  </si>
  <si>
    <t>90182B</t>
  </si>
  <si>
    <t>90182C</t>
  </si>
  <si>
    <t>90183A</t>
  </si>
  <si>
    <t>90183B</t>
  </si>
  <si>
    <t>90183C</t>
  </si>
  <si>
    <t>90184A</t>
  </si>
  <si>
    <t>90184B</t>
  </si>
  <si>
    <t>90184C</t>
  </si>
  <si>
    <t>90185A</t>
  </si>
  <si>
    <t>90185B</t>
  </si>
  <si>
    <t>90185C</t>
  </si>
  <si>
    <t>90185D</t>
  </si>
  <si>
    <t>90186A</t>
  </si>
  <si>
    <t>90186B</t>
  </si>
  <si>
    <t>90187A</t>
  </si>
  <si>
    <t>90187B</t>
  </si>
  <si>
    <t>90188</t>
  </si>
  <si>
    <t>90189A</t>
  </si>
  <si>
    <t>90190A</t>
  </si>
  <si>
    <t>90190B</t>
  </si>
  <si>
    <t>90190C</t>
  </si>
  <si>
    <t>90191</t>
  </si>
  <si>
    <t>90192</t>
  </si>
  <si>
    <t>90194</t>
  </si>
  <si>
    <t>90195A</t>
  </si>
  <si>
    <t>90195B</t>
  </si>
  <si>
    <t>90196A</t>
  </si>
  <si>
    <t>90196B</t>
  </si>
  <si>
    <t>90197B</t>
  </si>
  <si>
    <t>90198A</t>
  </si>
  <si>
    <t>90198B</t>
  </si>
  <si>
    <t>90199A</t>
  </si>
  <si>
    <t>90199B</t>
  </si>
  <si>
    <t>90199C</t>
  </si>
  <si>
    <t>90199D</t>
  </si>
  <si>
    <t>90200A</t>
  </si>
  <si>
    <t>90200B</t>
  </si>
  <si>
    <t>90200C</t>
  </si>
  <si>
    <t>90200D</t>
  </si>
  <si>
    <t>90200E</t>
  </si>
  <si>
    <t>90201A</t>
  </si>
  <si>
    <t>90201B</t>
  </si>
  <si>
    <t>90201C</t>
  </si>
  <si>
    <t>90201D</t>
  </si>
  <si>
    <t>90202A</t>
  </si>
  <si>
    <t>90202B</t>
  </si>
  <si>
    <t>90202C</t>
  </si>
  <si>
    <t>90202D</t>
  </si>
  <si>
    <t>90204</t>
  </si>
  <si>
    <t>90205A</t>
  </si>
  <si>
    <t>90205C</t>
  </si>
  <si>
    <t>90206A</t>
  </si>
  <si>
    <t>90206C</t>
  </si>
  <si>
    <t>90208</t>
  </si>
  <si>
    <t>90209A</t>
  </si>
  <si>
    <t>90209B</t>
  </si>
  <si>
    <t>90209C</t>
  </si>
  <si>
    <t>90210A</t>
  </si>
  <si>
    <t>90210B</t>
  </si>
  <si>
    <t>90210C</t>
  </si>
  <si>
    <t>90210D</t>
  </si>
  <si>
    <t>90211A</t>
  </si>
  <si>
    <t>90211B</t>
  </si>
  <si>
    <t>90212B</t>
  </si>
  <si>
    <t>90212C</t>
  </si>
  <si>
    <t>90214A</t>
  </si>
  <si>
    <t>90214B</t>
  </si>
  <si>
    <t>90214C</t>
  </si>
  <si>
    <t>90214D</t>
  </si>
  <si>
    <t>90214E</t>
  </si>
  <si>
    <t>90214F</t>
  </si>
  <si>
    <t>90214G</t>
  </si>
  <si>
    <t>90214H</t>
  </si>
  <si>
    <t>90214I</t>
  </si>
  <si>
    <t>90214J</t>
  </si>
  <si>
    <t>90214K</t>
  </si>
  <si>
    <t>90214L</t>
  </si>
  <si>
    <t>90214M</t>
  </si>
  <si>
    <t>90214N</t>
  </si>
  <si>
    <t>90214O</t>
  </si>
  <si>
    <t>90214P</t>
  </si>
  <si>
    <t>90214R</t>
  </si>
  <si>
    <t>90214S</t>
  </si>
  <si>
    <t>90214T</t>
  </si>
  <si>
    <t>90214U</t>
  </si>
  <si>
    <t>90214V</t>
  </si>
  <si>
    <t>90214W</t>
  </si>
  <si>
    <t>90214Y</t>
  </si>
  <si>
    <t>90214Z</t>
  </si>
  <si>
    <t>AMAZONFEE</t>
  </si>
  <si>
    <t>BANK CHARGES</t>
  </si>
  <si>
    <t>C2</t>
  </si>
  <si>
    <t>DCGS0003</t>
  </si>
  <si>
    <t>DCGS0004</t>
  </si>
  <si>
    <t>DCGS0069</t>
  </si>
  <si>
    <t>DCGSSBOY</t>
  </si>
  <si>
    <t>DCGSSGIRL</t>
  </si>
  <si>
    <t>DOT</t>
  </si>
  <si>
    <t>GIFT_0001_10</t>
  </si>
  <si>
    <t>GIFT_0001_20</t>
  </si>
  <si>
    <t>GIFT_0001_30</t>
  </si>
  <si>
    <t>GIFT_0001_40</t>
  </si>
  <si>
    <t>GIFT_0001_50</t>
  </si>
  <si>
    <t>M</t>
  </si>
  <si>
    <t>PADS</t>
  </si>
  <si>
    <t>POST</t>
  </si>
  <si>
    <t>S</t>
  </si>
  <si>
    <t>m_ProductABC</t>
  </si>
  <si>
    <t>A</t>
  </si>
  <si>
    <t>C</t>
  </si>
  <si>
    <t>StockCode</t>
  </si>
  <si>
    <t>Product Category</t>
  </si>
  <si>
    <t>Кол-во товаров</t>
  </si>
  <si>
    <t>Суммарная выручка</t>
  </si>
  <si>
    <t>Кумулятивная доля</t>
  </si>
  <si>
    <t>16161M</t>
  </si>
  <si>
    <t>16169N</t>
  </si>
  <si>
    <t>16169P</t>
  </si>
  <si>
    <t>17012E</t>
  </si>
  <si>
    <t>20671</t>
  </si>
  <si>
    <t>20860</t>
  </si>
  <si>
    <t>20861</t>
  </si>
  <si>
    <t>20871</t>
  </si>
  <si>
    <t>20878</t>
  </si>
  <si>
    <t>20892</t>
  </si>
  <si>
    <t>20910</t>
  </si>
  <si>
    <t>20954</t>
  </si>
  <si>
    <t>21009</t>
  </si>
  <si>
    <t>21011</t>
  </si>
  <si>
    <t>21018</t>
  </si>
  <si>
    <t>21120</t>
  </si>
  <si>
    <t>21144</t>
  </si>
  <si>
    <t>21160</t>
  </si>
  <si>
    <t>21186</t>
  </si>
  <si>
    <t>21268</t>
  </si>
  <si>
    <t>21410</t>
  </si>
  <si>
    <t>21486</t>
  </si>
  <si>
    <t>21491</t>
  </si>
  <si>
    <t>21538</t>
  </si>
  <si>
    <t>21595</t>
  </si>
  <si>
    <t>21769</t>
  </si>
  <si>
    <t>21777</t>
  </si>
  <si>
    <t>21895</t>
  </si>
  <si>
    <t>22145</t>
  </si>
  <si>
    <t>22218</t>
  </si>
  <si>
    <t>22275</t>
  </si>
  <si>
    <t>22528</t>
  </si>
  <si>
    <t>22765</t>
  </si>
  <si>
    <t>35001W</t>
  </si>
  <si>
    <t>35004P</t>
  </si>
  <si>
    <t>35271S</t>
  </si>
  <si>
    <t>35597A</t>
  </si>
  <si>
    <t>35597B</t>
  </si>
  <si>
    <t>35609A</t>
  </si>
  <si>
    <t>35610A</t>
  </si>
  <si>
    <t>35610B</t>
  </si>
  <si>
    <t>35610C</t>
  </si>
  <si>
    <t>35833G</t>
  </si>
  <si>
    <t>35958</t>
  </si>
  <si>
    <t>37461</t>
  </si>
  <si>
    <t>37464</t>
  </si>
  <si>
    <t>37474</t>
  </si>
  <si>
    <t>37509</t>
  </si>
  <si>
    <t>47503J</t>
  </si>
  <si>
    <t>47579</t>
  </si>
  <si>
    <t>72803B</t>
  </si>
  <si>
    <t>79067</t>
  </si>
  <si>
    <t>82615</t>
  </si>
  <si>
    <t>84270</t>
  </si>
  <si>
    <t>84613C</t>
  </si>
  <si>
    <t>84614A</t>
  </si>
  <si>
    <t>84620</t>
  </si>
  <si>
    <t>84773</t>
  </si>
  <si>
    <t>84802A</t>
  </si>
  <si>
    <t>84854</t>
  </si>
  <si>
    <t>84963A</t>
  </si>
  <si>
    <t>84975</t>
  </si>
  <si>
    <t>85031B</t>
  </si>
  <si>
    <t>85031C</t>
  </si>
  <si>
    <t>85084</t>
  </si>
  <si>
    <t>85109</t>
  </si>
  <si>
    <t>85119</t>
  </si>
  <si>
    <t>85126</t>
  </si>
  <si>
    <t>85136B</t>
  </si>
  <si>
    <t>85170A</t>
  </si>
  <si>
    <t>90060B</t>
  </si>
  <si>
    <t>90060D</t>
  </si>
  <si>
    <t>90078</t>
  </si>
  <si>
    <t>90112</t>
  </si>
  <si>
    <t>90126A</t>
  </si>
  <si>
    <t>90128B</t>
  </si>
  <si>
    <t>90142A</t>
  </si>
  <si>
    <t>90152B</t>
  </si>
  <si>
    <t>90167</t>
  </si>
  <si>
    <t>90178B</t>
  </si>
  <si>
    <t>DCGS0070</t>
  </si>
  <si>
    <t>DCGS0076</t>
  </si>
  <si>
    <t>m_ProductCancel_Percent</t>
  </si>
  <si>
    <t>Сумма по полю m_ProductCancel_Percent</t>
  </si>
  <si>
    <t>ABCFirst</t>
  </si>
  <si>
    <t>ABCSecond</t>
  </si>
  <si>
    <t>ABC Pareto / Declines</t>
  </si>
  <si>
    <t>Product Rank</t>
  </si>
  <si>
    <t>RANKX(
	ALL('dim_Product'[StockCode]);
	[m_TrueRevenue];
	;
	DESC
)</t>
  </si>
  <si>
    <t>VAR CurrentRank = [m_ProductRank]
RETURN
	CALCULATE(
		[m_ProductRevenue_Percent];
		FILTER(
			ALL('dim_Product'[StockCode]);
			[m_ProductRank]  &lt;= CurrentRank
		)
	)</t>
  </si>
  <si>
    <t>Product Cumulative Percent</t>
  </si>
  <si>
    <t>VAR CurCumulative = [m_ProductRevenue_Cumulative]
VAR ABCFirst =VALUE(
	CALCULATE(
		MAX('tbl_Control'[Value]);
		'tbl_Control'[Parameter] = "ABCFirst"
	))
VAR ABCsecond = VALUE(
	CALCULATE(
		MAX('tbl_Control'[Value]);
		'tbl_Control'[Parameter] = "ABCSecond"
	))
RETURN
SWITCH(
	TRUE();
	CurCumulative &lt;= ABCFirst; "A";
	CurCumulative &lt;= ABCsecond; "B";
	"C"
)</t>
  </si>
  <si>
    <t>Product ABC</t>
  </si>
  <si>
    <t>VAR TotalOrders = [m_Orders]
VAR CancelledOrders = CALCULATE(
	[m_Orders];
	'fct_Sales'[IsCancellation] = TRUE()
)
RETURN
	0 + DIVIDE(
		CancelledOrders;
		TotalOrders;
		0
	)</t>
  </si>
  <si>
    <t>Product Cancellation Percent</t>
  </si>
  <si>
    <t>Категория (А, В, С)</t>
  </si>
  <si>
    <t>Ранжирование продуктов по их выручке</t>
  </si>
  <si>
    <t>Кумулятивный процент выручки</t>
  </si>
  <si>
    <t>Категория товара по метрике Парето</t>
  </si>
  <si>
    <t>Процент отменённых заказов данного товара от общего числа его заказов</t>
  </si>
  <si>
    <t>m_ProductRevenue_Cumulative</t>
  </si>
  <si>
    <t>m_ProductRank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</si>
</sst>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&quot;£&quot;#,##0.00;\-&quot;£&quot;#,##0.00;&quot;£&quot;#,##0.00"/>
    <numFmt numFmtId="165" formatCode="0.0%;\-0.0%;0.0%"/>
    <numFmt numFmtId="166" formatCode="_-[$£-809]* #,##0.00_-;\-[$£-809]* #,##0.00_-;_-[$£-809]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rgb="FF569CD6"/>
      <name val="Consolas"/>
      <family val="3"/>
      <charset val="204"/>
    </font>
    <font>
      <b/>
      <sz val="14"/>
      <color rgb="FF569CD6"/>
      <name val="Consolas"/>
      <family val="3"/>
      <charset val="204"/>
    </font>
    <font>
      <sz val="11"/>
      <color theme="5" tint="-0.249977111117893"/>
      <name val="Calibri"/>
      <family val="2"/>
      <charset val="204"/>
      <scheme val="minor"/>
    </font>
    <font>
      <sz val="11"/>
      <color theme="4" tint="-0.249977111117893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sz val="72"/>
      <color theme="1"/>
      <name val="Calibri"/>
      <family val="2"/>
      <scheme val="minor"/>
    </font>
    <font>
      <sz val="14"/>
      <color theme="2"/>
      <name val="Calibri"/>
      <family val="2"/>
      <scheme val="minor"/>
    </font>
    <font>
      <sz val="12"/>
      <color theme="2"/>
      <name val="Calibri"/>
      <family val="2"/>
      <scheme val="minor"/>
    </font>
    <font>
      <b/>
      <sz val="22"/>
      <color theme="0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 tint="-0.749992370372631"/>
        <bgColor indexed="64"/>
      </patternFill>
    </fill>
    <fill>
      <patternFill patternType="solid">
        <fgColor theme="1" tint="0.249977111117893"/>
        <bgColor indexed="64"/>
      </patternFill>
    </fill>
  </fills>
  <borders count="1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75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4" xfId="0" applyBorder="1"/>
    <xf numFmtId="0" fontId="8" fillId="0" borderId="0" xfId="0" applyFont="1"/>
    <xf numFmtId="0" fontId="0" fillId="0" borderId="0" xfId="0" applyAlignment="1">
      <alignment horizontal="center" vertical="center" wrapText="1"/>
    </xf>
    <xf numFmtId="9" fontId="0" fillId="0" borderId="0" xfId="0" applyNumberFormat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quotePrefix="1" applyAlignment="1">
      <alignment vertical="center" wrapText="1"/>
    </xf>
    <xf numFmtId="0" fontId="9" fillId="0" borderId="0" xfId="0" applyFont="1" applyAlignment="1">
      <alignment vertical="center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center"/>
    </xf>
    <xf numFmtId="0" fontId="0" fillId="0" borderId="0" xfId="0" quotePrefix="1" applyAlignment="1">
      <alignment horizontal="left" vertical="center" wrapText="1"/>
    </xf>
    <xf numFmtId="3" fontId="0" fillId="0" borderId="0" xfId="0" applyNumberFormat="1"/>
    <xf numFmtId="165" fontId="0" fillId="0" borderId="0" xfId="0" applyNumberFormat="1"/>
    <xf numFmtId="166" fontId="0" fillId="0" borderId="0" xfId="0" applyNumberFormat="1"/>
    <xf numFmtId="0" fontId="12" fillId="3" borderId="0" xfId="0" applyFont="1" applyFill="1" applyAlignment="1">
      <alignment vertical="center"/>
    </xf>
    <xf numFmtId="0" fontId="1" fillId="0" borderId="4" xfId="0" quotePrefix="1" applyFont="1" applyBorder="1" applyAlignment="1">
      <alignment horizontal="left" indent="57"/>
    </xf>
    <xf numFmtId="0" fontId="1" fillId="0" borderId="0" xfId="0" quotePrefix="1" applyFont="1" applyAlignment="1">
      <alignment horizontal="left" indent="57"/>
    </xf>
    <xf numFmtId="0" fontId="1" fillId="0" borderId="5" xfId="0" quotePrefix="1" applyFont="1" applyBorder="1" applyAlignment="1">
      <alignment horizontal="left" indent="57"/>
    </xf>
    <xf numFmtId="0" fontId="0" fillId="0" borderId="4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5" xfId="0" applyFont="1" applyBorder="1" applyAlignment="1">
      <alignment horizontal="center"/>
    </xf>
    <xf numFmtId="0" fontId="0" fillId="0" borderId="4" xfId="0" quotePrefix="1" applyBorder="1" applyAlignment="1">
      <alignment horizontal="left" indent="57"/>
    </xf>
    <xf numFmtId="0" fontId="0" fillId="0" borderId="0" xfId="0" quotePrefix="1" applyAlignment="1">
      <alignment horizontal="left" indent="57"/>
    </xf>
    <xf numFmtId="0" fontId="0" fillId="0" borderId="5" xfId="0" quotePrefix="1" applyBorder="1" applyAlignment="1">
      <alignment horizontal="left" indent="57"/>
    </xf>
    <xf numFmtId="0" fontId="0" fillId="0" borderId="4" xfId="0" applyBorder="1"/>
    <xf numFmtId="0" fontId="0" fillId="0" borderId="0" xfId="0"/>
    <xf numFmtId="0" fontId="0" fillId="0" borderId="5" xfId="0" applyBorder="1"/>
    <xf numFmtId="0" fontId="4" fillId="0" borderId="4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0" fillId="0" borderId="4" xfId="0" quotePrefix="1" applyBorder="1" applyAlignment="1">
      <alignment horizontal="left" indent="60"/>
    </xf>
    <xf numFmtId="0" fontId="0" fillId="0" borderId="0" xfId="0" quotePrefix="1" applyAlignment="1">
      <alignment horizontal="left" indent="60"/>
    </xf>
    <xf numFmtId="0" fontId="0" fillId="0" borderId="5" xfId="0" quotePrefix="1" applyBorder="1" applyAlignment="1">
      <alignment horizontal="left" indent="60"/>
    </xf>
    <xf numFmtId="0" fontId="0" fillId="0" borderId="6" xfId="0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3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4" xfId="0" quotePrefix="1" applyBorder="1" applyAlignment="1">
      <alignment horizontal="left" wrapText="1" indent="57"/>
    </xf>
    <xf numFmtId="0" fontId="0" fillId="0" borderId="0" xfId="0" quotePrefix="1" applyAlignment="1">
      <alignment horizontal="left" wrapText="1" indent="57"/>
    </xf>
    <xf numFmtId="0" fontId="0" fillId="0" borderId="5" xfId="0" quotePrefix="1" applyBorder="1" applyAlignment="1">
      <alignment horizontal="left" wrapText="1" indent="57"/>
    </xf>
    <xf numFmtId="0" fontId="0" fillId="0" borderId="0" xfId="0" applyAlignment="1">
      <alignment horizontal="left" indent="57"/>
    </xf>
    <xf numFmtId="0" fontId="0" fillId="0" borderId="5" xfId="0" applyBorder="1" applyAlignment="1">
      <alignment horizontal="left" indent="57"/>
    </xf>
    <xf numFmtId="0" fontId="0" fillId="0" borderId="4" xfId="0" applyBorder="1" applyAlignment="1">
      <alignment horizontal="left" indent="57"/>
    </xf>
    <xf numFmtId="0" fontId="0" fillId="0" borderId="4" xfId="0" applyBorder="1" applyAlignment="1">
      <alignment horizontal="center" wrapText="1"/>
    </xf>
    <xf numFmtId="0" fontId="10" fillId="2" borderId="10" xfId="0" applyFont="1" applyFill="1" applyBorder="1" applyAlignment="1">
      <alignment horizontal="center" vertical="center"/>
    </xf>
    <xf numFmtId="0" fontId="10" fillId="2" borderId="11" xfId="0" applyFont="1" applyFill="1" applyBorder="1" applyAlignment="1">
      <alignment horizontal="center" vertical="center"/>
    </xf>
    <xf numFmtId="0" fontId="10" fillId="2" borderId="12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/>
    </xf>
    <xf numFmtId="0" fontId="11" fillId="2" borderId="8" xfId="0" applyFont="1" applyFill="1" applyBorder="1" applyAlignment="1">
      <alignment horizontal="center" vertical="center"/>
    </xf>
    <xf numFmtId="0" fontId="11" fillId="2" borderId="9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2" xfId="0" applyFont="1" applyFill="1" applyBorder="1" applyAlignment="1">
      <alignment horizontal="center" vertical="center"/>
    </xf>
    <xf numFmtId="0" fontId="10" fillId="2" borderId="3" xfId="0" applyFont="1" applyFill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2" borderId="5" xfId="0" applyFont="1" applyFill="1" applyBorder="1" applyAlignment="1">
      <alignment horizontal="center" vertical="center"/>
    </xf>
    <xf numFmtId="0" fontId="10" fillId="2" borderId="14" xfId="0" applyFont="1" applyFill="1" applyBorder="1" applyAlignment="1">
      <alignment horizontal="center" vertical="center"/>
    </xf>
    <xf numFmtId="0" fontId="10" fillId="2" borderId="13" xfId="0" applyFont="1" applyFill="1" applyBorder="1" applyAlignment="1">
      <alignment horizontal="center" vertical="center"/>
    </xf>
    <xf numFmtId="0" fontId="10" fillId="2" borderId="15" xfId="0" applyFont="1" applyFill="1" applyBorder="1" applyAlignment="1">
      <alignment horizontal="center" vertical="center"/>
    </xf>
    <xf numFmtId="0" fontId="10" fillId="2" borderId="16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17" xfId="0" applyFont="1" applyFill="1" applyBorder="1" applyAlignment="1">
      <alignment horizontal="center" vertical="center"/>
    </xf>
  </cellXfs>
  <cellStyles count="1">
    <cellStyle name="Обычный" xfId="0" builtinId="0"/>
  </cellStyles>
  <dxfs count="19"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charset val="204"/>
      </font>
      <alignment horizontal="center" vertical="bottom" textRotation="0" wrapText="0" indent="0" justifyLastLine="0" shrinkToFit="0" readingOrder="0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J3" s="5"/>
        <tr r="J3" s="5"/>
        <tr r="J3" s="5"/>
        <tr r="J3" s="5"/>
        <tr r="F3" s="5"/>
        <tr r="F3" s="5"/>
        <tr r="F3" s="5"/>
        <tr r="F3" s="5"/>
        <tr r="B3" s="5"/>
        <tr r="B3" s="5"/>
        <tr r="B3" s="5"/>
        <tr r="B3" s="5"/>
        <tr r="B32" s="6"/>
        <tr r="B32" s="6"/>
        <tr r="N3" s="5"/>
        <tr r="N3" s="5"/>
        <tr r="N3" s="5"/>
        <tr r="N3" s="5"/>
        <tr r="S3" s="5"/>
        <tr r="S3" s="5"/>
        <tr r="S3" s="5"/>
        <tr r="S3" s="5"/>
      </tp>
    </main>
  </volType>
</volTypes>
</file>

<file path=xl/_rels/workbook.xml.rels><?xml version="1.0" encoding="UTF-8" standalone="yes"?>
<Relationships xmlns="http://schemas.openxmlformats.org/package/2006/relationships"><Relationship Id="rId26" Type="http://schemas.microsoft.com/office/2007/relationships/slicerCache" Target="slicerCaches/slicerCache1.xml"/><Relationship Id="rId21" Type="http://schemas.openxmlformats.org/officeDocument/2006/relationships/pivotCacheDefinition" Target="pivotCache/pivotCacheDefinition11.xml"/><Relationship Id="rId42" Type="http://schemas.openxmlformats.org/officeDocument/2006/relationships/customXml" Target="../customXml/item3.xml"/><Relationship Id="rId47" Type="http://schemas.openxmlformats.org/officeDocument/2006/relationships/customXml" Target="../customXml/item8.xml"/><Relationship Id="rId63" Type="http://schemas.openxmlformats.org/officeDocument/2006/relationships/customXml" Target="../customXml/item24.xml"/><Relationship Id="rId68" Type="http://schemas.openxmlformats.org/officeDocument/2006/relationships/customXml" Target="../customXml/item29.xml"/><Relationship Id="rId84" Type="http://schemas.openxmlformats.org/officeDocument/2006/relationships/customXml" Target="../customXml/item45.xml"/><Relationship Id="rId16" Type="http://schemas.openxmlformats.org/officeDocument/2006/relationships/pivotCacheDefinition" Target="pivotCache/pivotCacheDefinition6.xml"/><Relationship Id="rId11" Type="http://schemas.openxmlformats.org/officeDocument/2006/relationships/pivotCacheDefinition" Target="pivotCache/pivotCacheDefinition1.xml"/><Relationship Id="rId32" Type="http://schemas.microsoft.com/office/2007/relationships/slicerCache" Target="slicerCaches/slicerCache7.xml"/><Relationship Id="rId37" Type="http://schemas.openxmlformats.org/officeDocument/2006/relationships/sheetMetadata" Target="metadata.xml"/><Relationship Id="rId53" Type="http://schemas.openxmlformats.org/officeDocument/2006/relationships/customXml" Target="../customXml/item14.xml"/><Relationship Id="rId58" Type="http://schemas.openxmlformats.org/officeDocument/2006/relationships/customXml" Target="../customXml/item19.xml"/><Relationship Id="rId74" Type="http://schemas.openxmlformats.org/officeDocument/2006/relationships/customXml" Target="../customXml/item35.xml"/><Relationship Id="rId79" Type="http://schemas.openxmlformats.org/officeDocument/2006/relationships/customXml" Target="../customXml/item40.xml"/><Relationship Id="rId5" Type="http://schemas.openxmlformats.org/officeDocument/2006/relationships/worksheet" Target="worksheets/sheet5.xml"/><Relationship Id="rId19" Type="http://schemas.openxmlformats.org/officeDocument/2006/relationships/pivotCacheDefinition" Target="pivotCache/pivotCacheDefinition9.xml"/><Relationship Id="rId14" Type="http://schemas.openxmlformats.org/officeDocument/2006/relationships/pivotCacheDefinition" Target="pivotCache/pivotCacheDefinition4.xml"/><Relationship Id="rId22" Type="http://schemas.openxmlformats.org/officeDocument/2006/relationships/pivotCacheDefinition" Target="pivotCache/pivotCacheDefinition12.xml"/><Relationship Id="rId27" Type="http://schemas.microsoft.com/office/2007/relationships/slicerCache" Target="slicerCaches/slicerCache2.xml"/><Relationship Id="rId30" Type="http://schemas.microsoft.com/office/2007/relationships/slicerCache" Target="slicerCaches/slicerCache5.xml"/><Relationship Id="rId35" Type="http://schemas.openxmlformats.org/officeDocument/2006/relationships/styles" Target="styles.xml"/><Relationship Id="rId43" Type="http://schemas.openxmlformats.org/officeDocument/2006/relationships/customXml" Target="../customXml/item4.xml"/><Relationship Id="rId48" Type="http://schemas.openxmlformats.org/officeDocument/2006/relationships/customXml" Target="../customXml/item9.xml"/><Relationship Id="rId56" Type="http://schemas.openxmlformats.org/officeDocument/2006/relationships/customXml" Target="../customXml/item17.xml"/><Relationship Id="rId64" Type="http://schemas.openxmlformats.org/officeDocument/2006/relationships/customXml" Target="../customXml/item25.xml"/><Relationship Id="rId69" Type="http://schemas.openxmlformats.org/officeDocument/2006/relationships/customXml" Target="../customXml/item30.xml"/><Relationship Id="rId77" Type="http://schemas.openxmlformats.org/officeDocument/2006/relationships/customXml" Target="../customXml/item38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2.xml"/><Relationship Id="rId72" Type="http://schemas.openxmlformats.org/officeDocument/2006/relationships/customXml" Target="../customXml/item33.xml"/><Relationship Id="rId80" Type="http://schemas.openxmlformats.org/officeDocument/2006/relationships/customXml" Target="../customXml/item41.xml"/><Relationship Id="rId85" Type="http://schemas.openxmlformats.org/officeDocument/2006/relationships/customXml" Target="../customXml/item46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pivotCacheDefinition" Target="pivotCache/pivotCacheDefinition15.xml"/><Relationship Id="rId33" Type="http://schemas.openxmlformats.org/officeDocument/2006/relationships/theme" Target="theme/theme1.xml"/><Relationship Id="rId38" Type="http://schemas.openxmlformats.org/officeDocument/2006/relationships/powerPivotData" Target="model/item.data"/><Relationship Id="rId46" Type="http://schemas.openxmlformats.org/officeDocument/2006/relationships/customXml" Target="../customXml/item7.xml"/><Relationship Id="rId59" Type="http://schemas.openxmlformats.org/officeDocument/2006/relationships/customXml" Target="../customXml/item20.xml"/><Relationship Id="rId67" Type="http://schemas.openxmlformats.org/officeDocument/2006/relationships/customXml" Target="../customXml/item28.xml"/><Relationship Id="rId20" Type="http://schemas.openxmlformats.org/officeDocument/2006/relationships/pivotCacheDefinition" Target="pivotCache/pivotCacheDefinition10.xml"/><Relationship Id="rId41" Type="http://schemas.openxmlformats.org/officeDocument/2006/relationships/customXml" Target="../customXml/item2.xml"/><Relationship Id="rId54" Type="http://schemas.openxmlformats.org/officeDocument/2006/relationships/customXml" Target="../customXml/item15.xml"/><Relationship Id="rId62" Type="http://schemas.openxmlformats.org/officeDocument/2006/relationships/customXml" Target="../customXml/item23.xml"/><Relationship Id="rId70" Type="http://schemas.openxmlformats.org/officeDocument/2006/relationships/customXml" Target="../customXml/item31.xml"/><Relationship Id="rId75" Type="http://schemas.openxmlformats.org/officeDocument/2006/relationships/customXml" Target="../customXml/item36.xml"/><Relationship Id="rId83" Type="http://schemas.openxmlformats.org/officeDocument/2006/relationships/customXml" Target="../customXml/item44.xml"/><Relationship Id="rId88" Type="http://schemas.openxmlformats.org/officeDocument/2006/relationships/volatileDependencies" Target="volatileDependenci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5.xml"/><Relationship Id="rId23" Type="http://schemas.openxmlformats.org/officeDocument/2006/relationships/pivotCacheDefinition" Target="pivotCache/pivotCacheDefinition13.xml"/><Relationship Id="rId28" Type="http://schemas.microsoft.com/office/2007/relationships/slicerCache" Target="slicerCaches/slicerCache3.xml"/><Relationship Id="rId36" Type="http://schemas.openxmlformats.org/officeDocument/2006/relationships/sharedStrings" Target="sharedStrings.xml"/><Relationship Id="rId49" Type="http://schemas.openxmlformats.org/officeDocument/2006/relationships/customXml" Target="../customXml/item10.xml"/><Relationship Id="rId57" Type="http://schemas.openxmlformats.org/officeDocument/2006/relationships/customXml" Target="../customXml/item18.xml"/><Relationship Id="rId10" Type="http://schemas.openxmlformats.org/officeDocument/2006/relationships/worksheet" Target="worksheets/sheet10.xml"/><Relationship Id="rId31" Type="http://schemas.microsoft.com/office/2007/relationships/slicerCache" Target="slicerCaches/slicerCache6.xml"/><Relationship Id="rId44" Type="http://schemas.openxmlformats.org/officeDocument/2006/relationships/customXml" Target="../customXml/item5.xml"/><Relationship Id="rId52" Type="http://schemas.openxmlformats.org/officeDocument/2006/relationships/customXml" Target="../customXml/item13.xml"/><Relationship Id="rId60" Type="http://schemas.openxmlformats.org/officeDocument/2006/relationships/customXml" Target="../customXml/item21.xml"/><Relationship Id="rId65" Type="http://schemas.openxmlformats.org/officeDocument/2006/relationships/customXml" Target="../customXml/item26.xml"/><Relationship Id="rId73" Type="http://schemas.openxmlformats.org/officeDocument/2006/relationships/customXml" Target="../customXml/item34.xml"/><Relationship Id="rId78" Type="http://schemas.openxmlformats.org/officeDocument/2006/relationships/customXml" Target="../customXml/item39.xml"/><Relationship Id="rId81" Type="http://schemas.openxmlformats.org/officeDocument/2006/relationships/customXml" Target="../customXml/item42.xml"/><Relationship Id="rId86" Type="http://schemas.openxmlformats.org/officeDocument/2006/relationships/customXml" Target="../customXml/item4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39" Type="http://schemas.openxmlformats.org/officeDocument/2006/relationships/calcChain" Target="calcChain.xml"/><Relationship Id="rId34" Type="http://schemas.openxmlformats.org/officeDocument/2006/relationships/connections" Target="connections.xml"/><Relationship Id="rId50" Type="http://schemas.openxmlformats.org/officeDocument/2006/relationships/customXml" Target="../customXml/item11.xml"/><Relationship Id="rId55" Type="http://schemas.openxmlformats.org/officeDocument/2006/relationships/customXml" Target="../customXml/item16.xml"/><Relationship Id="rId76" Type="http://schemas.openxmlformats.org/officeDocument/2006/relationships/customXml" Target="../customXml/item37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32.xml"/><Relationship Id="rId2" Type="http://schemas.openxmlformats.org/officeDocument/2006/relationships/worksheet" Target="worksheets/sheet2.xml"/><Relationship Id="rId29" Type="http://schemas.microsoft.com/office/2007/relationships/slicerCache" Target="slicerCaches/slicerCache4.xml"/><Relationship Id="rId24" Type="http://schemas.openxmlformats.org/officeDocument/2006/relationships/pivotCacheDefinition" Target="pivotCache/pivotCacheDefinition14.xml"/><Relationship Id="rId40" Type="http://schemas.openxmlformats.org/officeDocument/2006/relationships/customXml" Target="../customXml/item1.xml"/><Relationship Id="rId45" Type="http://schemas.openxmlformats.org/officeDocument/2006/relationships/customXml" Target="../customXml/item6.xml"/><Relationship Id="rId66" Type="http://schemas.openxmlformats.org/officeDocument/2006/relationships/customXml" Target="../customXml/item27.xml"/><Relationship Id="rId87" Type="http://schemas.openxmlformats.org/officeDocument/2006/relationships/customXml" Target="../customXml/item48.xml"/><Relationship Id="rId61" Type="http://schemas.openxmlformats.org/officeDocument/2006/relationships/customXml" Target="../customXml/item22.xml"/><Relationship Id="rId82" Type="http://schemas.openxmlformats.org/officeDocument/2006/relationships/customXml" Target="../customXml/item4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[excel-online-retail-dashboard.xlsx]PT_Calc!Страна/Выручка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</a:t>
            </a:r>
            <a:r>
              <a:rPr lang="ru-RU" baseline="0"/>
              <a:t> Стран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6913520127127827"/>
          <c:y val="0.15242951983943182"/>
          <c:w val="0.54931722222599777"/>
          <c:h val="0.7220802840821367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PT_Calc!$D$2:$D$7</c:f>
              <c:strCache>
                <c:ptCount val="5"/>
                <c:pt idx="0">
                  <c:v>FRANCE</c:v>
                </c:pt>
                <c:pt idx="1">
                  <c:v>GERMANY</c:v>
                </c:pt>
                <c:pt idx="2">
                  <c:v>EIRE</c:v>
                </c:pt>
                <c:pt idx="3">
                  <c:v>NETHERLANDS</c:v>
                </c:pt>
                <c:pt idx="4">
                  <c:v>UNITED KINGDOM</c:v>
                </c:pt>
              </c:strCache>
            </c:strRef>
          </c:cat>
          <c:val>
            <c:numRef>
              <c:f>PT_Calc!$E$2:$E$7</c:f>
              <c:numCache>
                <c:formatCode>"£"#\ ##0.00;\-"£"#\ ##0.00;"£"#\ ##0.00</c:formatCode>
                <c:ptCount val="5"/>
                <c:pt idx="0">
                  <c:v>209024.05000000005</c:v>
                </c:pt>
                <c:pt idx="1">
                  <c:v>228867.13999999984</c:v>
                </c:pt>
                <c:pt idx="2">
                  <c:v>265545.89999999967</c:v>
                </c:pt>
                <c:pt idx="3">
                  <c:v>285446.33999999997</c:v>
                </c:pt>
                <c:pt idx="4">
                  <c:v>9063668.1939997636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375-46FB-88CA-FB5A4F31231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547793455"/>
        <c:axId val="547794415"/>
      </c:barChart>
      <c:catAx>
        <c:axId val="547793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4415"/>
        <c:crossesAt val="0"/>
        <c:auto val="1"/>
        <c:lblAlgn val="ctr"/>
        <c:lblOffset val="100"/>
        <c:noMultiLvlLbl val="0"/>
      </c:catAx>
      <c:valAx>
        <c:axId val="5477944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2">
                  <a:lumMod val="90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3455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70304558704355502"/>
                <c:y val="0.94515670835263244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[excel-online-retail-dashboard.xlsx]PT_Calc!ОписаниеТовара/Выручка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 Товаров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0.38642412332773829"/>
          <c:y val="0.15524784158523616"/>
          <c:w val="0.54106287840536393"/>
          <c:h val="0.7144299524482340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PT_Calc!$H$1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0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C864-4DD5-B1E4-8FD1A80C095C}"/>
              </c:ext>
            </c:extLst>
          </c:dPt>
          <c:dPt>
            <c:idx val="1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864-4DD5-B1E4-8FD1A80C095C}"/>
              </c:ext>
            </c:extLst>
          </c:dPt>
          <c:dPt>
            <c:idx val="2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C864-4DD5-B1E4-8FD1A80C095C}"/>
              </c:ext>
            </c:extLst>
          </c:dPt>
          <c:dPt>
            <c:idx val="3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864-4DD5-B1E4-8FD1A80C095C}"/>
              </c:ext>
            </c:extLst>
          </c:dPt>
          <c:dPt>
            <c:idx val="4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C864-4DD5-B1E4-8FD1A80C095C}"/>
              </c:ext>
            </c:extLst>
          </c:dPt>
          <c:dPt>
            <c:idx val="5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864-4DD5-B1E4-8FD1A80C095C}"/>
              </c:ext>
            </c:extLst>
          </c:dPt>
          <c:dPt>
            <c:idx val="6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C864-4DD5-B1E4-8FD1A80C095C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C864-4DD5-B1E4-8FD1A80C095C}"/>
              </c:ext>
            </c:extLst>
          </c:dPt>
          <c:dPt>
            <c:idx val="8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C864-4DD5-B1E4-8FD1A80C095C}"/>
              </c:ext>
            </c:extLst>
          </c:dPt>
          <c:dPt>
            <c:idx val="9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864-4DD5-B1E4-8FD1A80C095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PT_Calc!$G$2:$G$12</c:f>
              <c:strCache>
                <c:ptCount val="10"/>
                <c:pt idx="0">
                  <c:v>POSTAGE</c:v>
                </c:pt>
                <c:pt idx="1">
                  <c:v>Manual</c:v>
                </c:pt>
                <c:pt idx="2">
                  <c:v>MEDIUM CERAMIC TOP STORAGE JAR</c:v>
                </c:pt>
                <c:pt idx="3">
                  <c:v>JUMBO BAG RED RETROSPOT</c:v>
                </c:pt>
                <c:pt idx="4">
                  <c:v>PARTY BUNTING</c:v>
                </c:pt>
                <c:pt idx="5">
                  <c:v>mailout</c:v>
                </c:pt>
                <c:pt idx="6">
                  <c:v>WHITE HANGING HEART T-LIGHT HOLDER</c:v>
                </c:pt>
                <c:pt idx="7">
                  <c:v>PAPER CRAFT , LITTLE BIRDIE</c:v>
                </c:pt>
                <c:pt idx="8">
                  <c:v>REGENCY CAKESTAND 3 TIER</c:v>
                </c:pt>
                <c:pt idx="9">
                  <c:v>DOTCOM POSTAGE</c:v>
                </c:pt>
              </c:strCache>
            </c:strRef>
          </c:cat>
          <c:val>
            <c:numRef>
              <c:f>PT_Calc!$H$2:$H$12</c:f>
              <c:numCache>
                <c:formatCode>"£"#\ ##0.00;\-"£"#\ ##0.00;"£"#\ ##0.00</c:formatCode>
                <c:ptCount val="10"/>
                <c:pt idx="0">
                  <c:v>78101.87999999999</c:v>
                </c:pt>
                <c:pt idx="1">
                  <c:v>78112.819999999963</c:v>
                </c:pt>
                <c:pt idx="2">
                  <c:v>81700.91999999994</c:v>
                </c:pt>
                <c:pt idx="3">
                  <c:v>94340.050000000352</c:v>
                </c:pt>
                <c:pt idx="4">
                  <c:v>99504.329999999783</c:v>
                </c:pt>
                <c:pt idx="5">
                  <c:v>99568.04000000158</c:v>
                </c:pt>
                <c:pt idx="6">
                  <c:v>106471.28000000026</c:v>
                </c:pt>
                <c:pt idx="7">
                  <c:v>168469.6</c:v>
                </c:pt>
                <c:pt idx="8">
                  <c:v>174484.73999999985</c:v>
                </c:pt>
                <c:pt idx="9">
                  <c:v>206248.77000000016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64-4DD5-B1E4-8FD1A80C09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416836943"/>
        <c:axId val="416845103"/>
      </c:barChart>
      <c:valAx>
        <c:axId val="4168451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36943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85454641393396014"/>
                <c:y val="0.93722127852618908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catAx>
        <c:axId val="41683694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4510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[excel-online-retail-dashboard.xlsx]PT_Calc!Дата/Выручка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 baseline="0"/>
              <a:t>Выручка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PT_Calc!$B$1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PT_Calc!$A$2:$A$15</c:f>
              <c:strCache>
                <c:ptCount val="13"/>
                <c:pt idx="0">
                  <c:v>2010-дек</c:v>
                </c:pt>
                <c:pt idx="1">
                  <c:v>2011-авг</c:v>
                </c:pt>
                <c:pt idx="2">
                  <c:v>2011-апр</c:v>
                </c:pt>
                <c:pt idx="3">
                  <c:v>2011-дек</c:v>
                </c:pt>
                <c:pt idx="4">
                  <c:v>2011-июл</c:v>
                </c:pt>
                <c:pt idx="5">
                  <c:v>2011-июн</c:v>
                </c:pt>
                <c:pt idx="6">
                  <c:v>2011-май</c:v>
                </c:pt>
                <c:pt idx="7">
                  <c:v>2011-мар</c:v>
                </c:pt>
                <c:pt idx="8">
                  <c:v>2011-ноя</c:v>
                </c:pt>
                <c:pt idx="9">
                  <c:v>2011-окт</c:v>
                </c:pt>
                <c:pt idx="10">
                  <c:v>2011-сен</c:v>
                </c:pt>
                <c:pt idx="11">
                  <c:v>2011-фев</c:v>
                </c:pt>
                <c:pt idx="12">
                  <c:v>2011-янв</c:v>
                </c:pt>
              </c:strCache>
            </c:strRef>
          </c:cat>
          <c:val>
            <c:numRef>
              <c:f>PT_Calc!$B$2:$B$15</c:f>
              <c:numCache>
                <c:formatCode>"£"#\ ##0.00;\-"£"#\ ##0.00;"£"#\ ##0.00</c:formatCode>
                <c:ptCount val="13"/>
                <c:pt idx="0">
                  <c:v>823746.13999999687</c:v>
                </c:pt>
                <c:pt idx="1">
                  <c:v>759138.37999999989</c:v>
                </c:pt>
                <c:pt idx="2">
                  <c:v>537808.62100000109</c:v>
                </c:pt>
                <c:pt idx="3">
                  <c:v>638792.6800000011</c:v>
                </c:pt>
                <c:pt idx="4">
                  <c:v>719221.19099999964</c:v>
                </c:pt>
                <c:pt idx="5">
                  <c:v>761739.89999999828</c:v>
                </c:pt>
                <c:pt idx="6">
                  <c:v>770536.02000000072</c:v>
                </c:pt>
                <c:pt idx="7">
                  <c:v>717639.35999999766</c:v>
                </c:pt>
                <c:pt idx="8">
                  <c:v>1509496.3299999877</c:v>
                </c:pt>
                <c:pt idx="9">
                  <c:v>1154979.2999999893</c:v>
                </c:pt>
                <c:pt idx="10">
                  <c:v>1058590.1719999951</c:v>
                </c:pt>
                <c:pt idx="11">
                  <c:v>523631.88999999955</c:v>
                </c:pt>
                <c:pt idx="12">
                  <c:v>691364.55999999691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29-40BC-94E8-5E763C5156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2123303343"/>
        <c:axId val="2123304303"/>
      </c:barChart>
      <c:catAx>
        <c:axId val="2123303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4303"/>
        <c:crosses val="autoZero"/>
        <c:auto val="1"/>
        <c:lblAlgn val="ctr"/>
        <c:lblOffset val="100"/>
        <c:noMultiLvlLbl val="0"/>
      </c:catAx>
      <c:valAx>
        <c:axId val="2123304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33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[excel-online-retail-dashboard.xlsx]C_Calc!Сегменты/Выручка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Выручка по</a:t>
            </a:r>
          </a:p>
          <a:p>
            <a:pPr>
              <a:defRPr/>
            </a:pPr>
            <a:r>
              <a:rPr lang="ru-RU"/>
              <a:t>сегментам </a:t>
            </a:r>
          </a:p>
        </c:rich>
      </c:tx>
      <c:layout>
        <c:manualLayout>
          <c:xMode val="edge"/>
          <c:yMode val="edge"/>
          <c:x val="0.39733333333333337"/>
          <c:y val="4.52755905511811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050150438512258"/>
          <c:y val="0.28787037037037039"/>
          <c:w val="0.75372613789130016"/>
          <c:h val="0.6047302420530765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C_Calc!$A$2:$A$7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C_Calc!$B$2:$B$7</c:f>
              <c:numCache>
                <c:formatCode>"£"#\ ##0.00;\-"£"#\ ##0.00;"£"#\ ##0.00</c:formatCode>
                <c:ptCount val="5"/>
                <c:pt idx="0">
                  <c:v>714002.66299999761</c:v>
                </c:pt>
                <c:pt idx="1">
                  <c:v>6140282.9500000635</c:v>
                </c:pt>
                <c:pt idx="2">
                  <c:v>3276201.6610000092</c:v>
                </c:pt>
                <c:pt idx="3">
                  <c:v>204149.67000000004</c:v>
                </c:pt>
                <c:pt idx="4">
                  <c:v>332047.60000000033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AF-476B-958B-50435A6804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16835488"/>
        <c:axId val="916836928"/>
      </c:barChart>
      <c:catAx>
        <c:axId val="91683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6928"/>
        <c:crosses val="autoZero"/>
        <c:auto val="1"/>
        <c:lblAlgn val="ctr"/>
        <c:lblOffset val="100"/>
        <c:noMultiLvlLbl val="0"/>
      </c:catAx>
      <c:valAx>
        <c:axId val="916836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5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[excel-online-retail-dashboard.xlsx]C_Calc!Сегменты/Клиенты</c:name>
    <c:fmtId val="2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Распределение по</a:t>
            </a:r>
          </a:p>
          <a:p>
            <a:pPr>
              <a:defRPr/>
            </a:pPr>
            <a:r>
              <a:rPr lang="ru-RU"/>
              <a:t>клиентам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C_Calc!$D$2:$D$7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C_Calc!$E$2:$E$7</c:f>
              <c:numCache>
                <c:formatCode>#,##0</c:formatCode>
                <c:ptCount val="5"/>
                <c:pt idx="0">
                  <c:v>1475</c:v>
                </c:pt>
                <c:pt idx="1">
                  <c:v>846</c:v>
                </c:pt>
                <c:pt idx="2">
                  <c:v>1225</c:v>
                </c:pt>
                <c:pt idx="3">
                  <c:v>471</c:v>
                </c:pt>
                <c:pt idx="4">
                  <c:v>356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742-4090-88D7-3D434D1227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32223904"/>
        <c:axId val="932224864"/>
      </c:barChart>
      <c:catAx>
        <c:axId val="932223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4864"/>
        <c:crosses val="autoZero"/>
        <c:auto val="1"/>
        <c:lblAlgn val="ctr"/>
        <c:lblOffset val="100"/>
        <c:noMultiLvlLbl val="0"/>
      </c:catAx>
      <c:valAx>
        <c:axId val="932224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3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[excel-online-retail-dashboard.xlsx]P_Calc!Товары/АВС</c:name>
    <c:fmtId val="3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</a:t>
            </a:r>
            <a:r>
              <a:rPr lang="ru-RU" baseline="0"/>
              <a:t> товаров с кумулятивной выручкой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580137322202925"/>
          <c:y val="0.14263703017348792"/>
          <c:w val="0.58098144072942459"/>
          <c:h val="0.7527676286944711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P_Calc!$B$1</c:f>
              <c:strCache>
                <c:ptCount val="1"/>
                <c:pt idx="0">
                  <c:v>m_TrueRevenue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P_Calc!$A$2:$A$12</c:f>
              <c:strCache>
                <c:ptCount val="10"/>
                <c:pt idx="0">
                  <c:v>DOT</c:v>
                </c:pt>
                <c:pt idx="1">
                  <c:v>22423</c:v>
                </c:pt>
                <c:pt idx="2">
                  <c:v>23843</c:v>
                </c:pt>
                <c:pt idx="3">
                  <c:v>85123A</c:v>
                </c:pt>
                <c:pt idx="4">
                  <c:v>47566</c:v>
                </c:pt>
                <c:pt idx="5">
                  <c:v>85099B</c:v>
                </c:pt>
                <c:pt idx="6">
                  <c:v>23166</c:v>
                </c:pt>
                <c:pt idx="7">
                  <c:v>M</c:v>
                </c:pt>
                <c:pt idx="8">
                  <c:v>POST</c:v>
                </c:pt>
                <c:pt idx="9">
                  <c:v>23084</c:v>
                </c:pt>
              </c:strCache>
            </c:strRef>
          </c:cat>
          <c:val>
            <c:numRef>
              <c:f>P_Calc!$B$2:$B$12</c:f>
              <c:numCache>
                <c:formatCode>"£"#\ ##0.00;\-"£"#\ ##0.00;"£"#\ ##0.00</c:formatCode>
                <c:ptCount val="10"/>
                <c:pt idx="0">
                  <c:v>206248.77000000016</c:v>
                </c:pt>
                <c:pt idx="1">
                  <c:v>174484.73999999985</c:v>
                </c:pt>
                <c:pt idx="2">
                  <c:v>168469.6</c:v>
                </c:pt>
                <c:pt idx="3">
                  <c:v>106471.28000000026</c:v>
                </c:pt>
                <c:pt idx="4">
                  <c:v>99504.329999999783</c:v>
                </c:pt>
                <c:pt idx="5">
                  <c:v>94340.050000000352</c:v>
                </c:pt>
                <c:pt idx="6">
                  <c:v>81700.91999999994</c:v>
                </c:pt>
                <c:pt idx="7">
                  <c:v>78112.819999999963</c:v>
                </c:pt>
                <c:pt idx="8">
                  <c:v>78101.87999999999</c:v>
                </c:pt>
                <c:pt idx="9">
                  <c:v>66964.990000000049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DB-4F4E-B012-EFF3B59521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47"/>
        <c:axId val="61191231"/>
        <c:axId val="61193151"/>
      </c:barChart>
      <c:lineChart>
        <c:grouping val="standard"/>
        <c:varyColors val="0"/>
        <c:ser>
          <c:idx val="1"/>
          <c:order val="1"/>
          <c:tx>
            <c:strRef>
              <c:f>P_Calc!$C$1</c:f>
              <c:strCache>
                <c:ptCount val="1"/>
                <c:pt idx="0">
                  <c:v>Кумулятивная доля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P_Calc!$A$2:$A$12</c:f>
              <c:strCache>
                <c:ptCount val="10"/>
                <c:pt idx="0">
                  <c:v>DOT</c:v>
                </c:pt>
                <c:pt idx="1">
                  <c:v>22423</c:v>
                </c:pt>
                <c:pt idx="2">
                  <c:v>23843</c:v>
                </c:pt>
                <c:pt idx="3">
                  <c:v>85123A</c:v>
                </c:pt>
                <c:pt idx="4">
                  <c:v>47566</c:v>
                </c:pt>
                <c:pt idx="5">
                  <c:v>85099B</c:v>
                </c:pt>
                <c:pt idx="6">
                  <c:v>23166</c:v>
                </c:pt>
                <c:pt idx="7">
                  <c:v>M</c:v>
                </c:pt>
                <c:pt idx="8">
                  <c:v>POST</c:v>
                </c:pt>
                <c:pt idx="9">
                  <c:v>23084</c:v>
                </c:pt>
              </c:strCache>
            </c:strRef>
          </c:cat>
          <c:val>
            <c:numRef>
              <c:f>P_Calc!$C$2:$C$12</c:f>
              <c:numCache>
                <c:formatCode>0.0%;\-0.0%;0.0%</c:formatCode>
                <c:ptCount val="10"/>
                <c:pt idx="0">
                  <c:v>1.9335789780716341E-2</c:v>
                </c:pt>
                <c:pt idx="1">
                  <c:v>3.5693706739847501E-2</c:v>
                </c:pt>
                <c:pt idx="2">
                  <c:v>5.1487705269105961E-2</c:v>
                </c:pt>
                <c:pt idx="3">
                  <c:v>6.1469371039834152E-2</c:v>
                </c:pt>
                <c:pt idx="4">
                  <c:v>7.0797886342742491E-2</c:v>
                </c:pt>
                <c:pt idx="5">
                  <c:v>7.9642251207086998E-2</c:v>
                </c:pt>
                <c:pt idx="6">
                  <c:v>8.7301699619851444E-2</c:v>
                </c:pt>
                <c:pt idx="7">
                  <c:v>9.462476422139518E-2</c:v>
                </c:pt>
                <c:pt idx="8">
                  <c:v>0.10194680319965786</c:v>
                </c:pt>
                <c:pt idx="9">
                  <c:v>0.10822476049030144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DB-4F4E-B012-EFF3B59521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48882399"/>
        <c:axId val="1648878559"/>
      </c:lineChart>
      <c:catAx>
        <c:axId val="611912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193151"/>
        <c:crosses val="autoZero"/>
        <c:auto val="1"/>
        <c:lblAlgn val="ctr"/>
        <c:lblOffset val="100"/>
        <c:noMultiLvlLbl val="0"/>
      </c:catAx>
      <c:valAx>
        <c:axId val="61193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191231"/>
        <c:crosses val="autoZero"/>
        <c:crossBetween val="between"/>
      </c:valAx>
      <c:valAx>
        <c:axId val="1648878559"/>
        <c:scaling>
          <c:orientation val="minMax"/>
        </c:scaling>
        <c:delete val="0"/>
        <c:axPos val="r"/>
        <c:numFmt formatCode="0.0%;\-0.0%;0.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48882399"/>
        <c:crosses val="max"/>
        <c:crossBetween val="between"/>
      </c:valAx>
      <c:catAx>
        <c:axId val="16488823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64887855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322668251458238"/>
          <c:y val="0.44985376865655985"/>
          <c:w val="0.18767330088548795"/>
          <c:h val="0.1002923637946223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[excel-online-retail-dashboard.xlsx]P_Calc!Товар/Проблемы_Топ10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Процент</a:t>
            </a:r>
            <a:r>
              <a:rPr lang="ru-RU" baseline="0"/>
              <a:t> отмен товаров </a:t>
            </a:r>
            <a:r>
              <a:rPr lang="ru-RU"/>
              <a:t>категории 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P_Calc!$B$20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P_Calc!$A$21:$A$31</c:f>
              <c:strCache>
                <c:ptCount val="10"/>
                <c:pt idx="0">
                  <c:v>AMAZONFEE</c:v>
                </c:pt>
                <c:pt idx="1">
                  <c:v>23843</c:v>
                </c:pt>
                <c:pt idx="2">
                  <c:v>M</c:v>
                </c:pt>
                <c:pt idx="3">
                  <c:v>23064</c:v>
                </c:pt>
                <c:pt idx="4">
                  <c:v>22656</c:v>
                </c:pt>
                <c:pt idx="5">
                  <c:v>22655</c:v>
                </c:pt>
                <c:pt idx="6">
                  <c:v>37449</c:v>
                </c:pt>
                <c:pt idx="7">
                  <c:v>23485</c:v>
                </c:pt>
                <c:pt idx="8">
                  <c:v>21527</c:v>
                </c:pt>
                <c:pt idx="9">
                  <c:v>22236</c:v>
                </c:pt>
              </c:strCache>
            </c:strRef>
          </c:cat>
          <c:val>
            <c:numRef>
              <c:f>P_Calc!$B$21:$B$31</c:f>
              <c:numCache>
                <c:formatCode>0.0%;\-0.0%;0.0%</c:formatCode>
                <c:ptCount val="10"/>
                <c:pt idx="0">
                  <c:v>0.94117647058823528</c:v>
                </c:pt>
                <c:pt idx="1">
                  <c:v>0.5</c:v>
                </c:pt>
                <c:pt idx="2">
                  <c:v>0.43050193050193047</c:v>
                </c:pt>
                <c:pt idx="3">
                  <c:v>0.29411764705882354</c:v>
                </c:pt>
                <c:pt idx="4">
                  <c:v>0.22222222222222221</c:v>
                </c:pt>
                <c:pt idx="5">
                  <c:v>0.1702127659574468</c:v>
                </c:pt>
                <c:pt idx="6">
                  <c:v>0.13966480446927373</c:v>
                </c:pt>
                <c:pt idx="7">
                  <c:v>0.13541666666666666</c:v>
                </c:pt>
                <c:pt idx="8">
                  <c:v>0.125</c:v>
                </c:pt>
                <c:pt idx="9">
                  <c:v>0.1111111111111111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1F3-4DBA-A918-3C691AE6F9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703649471"/>
        <c:axId val="1703648991"/>
      </c:barChart>
      <c:catAx>
        <c:axId val="17036494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03648991"/>
        <c:crosses val="autoZero"/>
        <c:auto val="1"/>
        <c:lblAlgn val="ctr"/>
        <c:lblOffset val="100"/>
        <c:noMultiLvlLbl val="0"/>
      </c:catAx>
      <c:valAx>
        <c:axId val="1703648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%;\-0.0%;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036494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[excel-online-retail-dashboard.xlsx]P_Calc!Товары/АВССуммарайз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Статистика</a:t>
            </a:r>
            <a:r>
              <a:rPr lang="ru-RU" baseline="0"/>
              <a:t> по категориям товаров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P_Calc!$B$14</c:f>
              <c:strCache>
                <c:ptCount val="1"/>
                <c:pt idx="0">
                  <c:v>Суммарная выручка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P_Calc!$A$15:$A$18</c:f>
              <c:strCache>
                <c:ptCount val="3"/>
                <c:pt idx="0">
                  <c:v>A</c:v>
                </c:pt>
                <c:pt idx="1">
                  <c:v>B</c:v>
                </c:pt>
                <c:pt idx="2">
                  <c:v>C</c:v>
                </c:pt>
              </c:strCache>
            </c:strRef>
          </c:cat>
          <c:val>
            <c:numRef>
              <c:f>P_Calc!$B$15:$B$18</c:f>
              <c:numCache>
                <c:formatCode>_-[$£-809]* #\ ##0.00_-;\-[$£-809]* #\ ##0.00_-;_-[$£-809]* "-"??_-;_-@_-</c:formatCode>
                <c:ptCount val="3"/>
                <c:pt idx="0">
                  <c:v>8532192.790000014</c:v>
                </c:pt>
                <c:pt idx="1">
                  <c:v>1600696.8599999978</c:v>
                </c:pt>
                <c:pt idx="2">
                  <c:v>533794.89399999857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C4-4EE4-BCCD-0475D16525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4775119"/>
        <c:axId val="134775599"/>
      </c:barChart>
      <c:lineChart>
        <c:grouping val="standard"/>
        <c:varyColors val="0"/>
        <c:ser>
          <c:idx val="1"/>
          <c:order val="1"/>
          <c:tx>
            <c:strRef>
              <c:f>P_Calc!$C$14</c:f>
              <c:strCache>
                <c:ptCount val="1"/>
                <c:pt idx="0">
                  <c:v>Кол-во товаров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P_Calc!$A$15:$A$18</c:f>
              <c:strCache>
                <c:ptCount val="3"/>
                <c:pt idx="0">
                  <c:v>A</c:v>
                </c:pt>
                <c:pt idx="1">
                  <c:v>B</c:v>
                </c:pt>
                <c:pt idx="2">
                  <c:v>C</c:v>
                </c:pt>
              </c:strCache>
            </c:strRef>
          </c:cat>
          <c:val>
            <c:numRef>
              <c:f>P_Calc!$C$15:$C$18</c:f>
              <c:numCache>
                <c:formatCode>General</c:formatCode>
                <c:ptCount val="3"/>
                <c:pt idx="0">
                  <c:v>795</c:v>
                </c:pt>
                <c:pt idx="1">
                  <c:v>969</c:v>
                </c:pt>
                <c:pt idx="2">
                  <c:v>2048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C4-4EE4-BCCD-0475D16525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4789519"/>
        <c:axId val="134795279"/>
      </c:lineChart>
      <c:catAx>
        <c:axId val="134775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4775599"/>
        <c:crosses val="autoZero"/>
        <c:auto val="1"/>
        <c:lblAlgn val="ctr"/>
        <c:lblOffset val="100"/>
        <c:noMultiLvlLbl val="0"/>
      </c:catAx>
      <c:valAx>
        <c:axId val="1347755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[$£-809]* #\ ##0.00_-;\-[$£-809]* #\ ##0.00_-;_-[$£-809]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4775119"/>
        <c:crosses val="autoZero"/>
        <c:crossBetween val="between"/>
      </c:valAx>
      <c:valAx>
        <c:axId val="134795279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4789519"/>
        <c:crosses val="max"/>
        <c:crossBetween val="between"/>
      </c:valAx>
      <c:catAx>
        <c:axId val="134789519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479527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23</xdr:row>
      <xdr:rowOff>1</xdr:rowOff>
    </xdr:from>
    <xdr:to>
      <xdr:col>21</xdr:col>
      <xdr:colOff>0</xdr:colOff>
      <xdr:row>34</xdr:row>
      <xdr:rowOff>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Country">
              <a:extLst>
                <a:ext uri="{FF2B5EF4-FFF2-40B4-BE49-F238E27FC236}">
                  <a16:creationId xmlns:a16="http://schemas.microsoft.com/office/drawing/2014/main" id="{9DF14D37-3208-4ABC-377E-4CB3E3150D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62697" y="4533900"/>
              <a:ext cx="10839453" cy="20859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0</xdr:colOff>
      <xdr:row>23</xdr:row>
      <xdr:rowOff>0</xdr:rowOff>
    </xdr:from>
    <xdr:to>
      <xdr:col>6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">
              <a:extLst>
                <a:ext uri="{FF2B5EF4-FFF2-40B4-BE49-F238E27FC236}">
                  <a16:creationId xmlns:a16="http://schemas.microsoft.com/office/drawing/2014/main" id="{9BB950C4-9A3A-E750-9B6E-D6E5A575EB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52824" y="4524375"/>
              <a:ext cx="2200275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0</xdr:colOff>
      <xdr:row>23</xdr:row>
      <xdr:rowOff>0</xdr:rowOff>
    </xdr:from>
    <xdr:to>
      <xdr:col>3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Month">
              <a:extLst>
                <a:ext uri="{FF2B5EF4-FFF2-40B4-BE49-F238E27FC236}">
                  <a16:creationId xmlns:a16="http://schemas.microsoft.com/office/drawing/2014/main" id="{CED5A59C-96F0-9B97-0FED-7105DD53C7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th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4524375"/>
              <a:ext cx="2209800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7</xdr:col>
      <xdr:colOff>609599</xdr:colOff>
      <xdr:row>5</xdr:row>
      <xdr:rowOff>0</xdr:rowOff>
    </xdr:from>
    <xdr:to>
      <xdr:col>10</xdr:col>
      <xdr:colOff>609599</xdr:colOff>
      <xdr:row>22</xdr:row>
      <xdr:rowOff>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766DE931-36AE-7BB5-5145-56A1D83914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1</xdr:rowOff>
    </xdr:from>
    <xdr:to>
      <xdr:col>21</xdr:col>
      <xdr:colOff>0</xdr:colOff>
      <xdr:row>22</xdr:row>
      <xdr:rowOff>1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CB0F1288-DCC8-FC5C-11D5-563C00739C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5</xdr:row>
      <xdr:rowOff>0</xdr:rowOff>
    </xdr:from>
    <xdr:to>
      <xdr:col>7</xdr:col>
      <xdr:colOff>0</xdr:colOff>
      <xdr:row>22</xdr:row>
      <xdr:rowOff>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CEDB9922-3B59-40E3-9E6D-3474B90E0A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11</xdr:col>
      <xdr:colOff>0</xdr:colOff>
      <xdr:row>28</xdr:row>
      <xdr:rowOff>0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AB4EF6AE-9C5D-4D6A-9520-0DA517F464C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0</xdr:rowOff>
    </xdr:from>
    <xdr:to>
      <xdr:col>23</xdr:col>
      <xdr:colOff>0</xdr:colOff>
      <xdr:row>28</xdr:row>
      <xdr:rowOff>0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EFE02C64-AEE2-4D44-8B6A-C1ADD546E5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24</xdr:col>
      <xdr:colOff>0</xdr:colOff>
      <xdr:row>5</xdr:row>
      <xdr:rowOff>0</xdr:rowOff>
    </xdr:from>
    <xdr:to>
      <xdr:col>28</xdr:col>
      <xdr:colOff>0</xdr:colOff>
      <xdr:row>28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Country 1">
              <a:extLst>
                <a:ext uri="{FF2B5EF4-FFF2-40B4-BE49-F238E27FC236}">
                  <a16:creationId xmlns:a16="http://schemas.microsoft.com/office/drawing/2014/main" id="{51F95057-46B6-416A-BBAA-A8BE7F97C2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630400" y="952500"/>
              <a:ext cx="2438400" cy="4381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4</xdr:row>
      <xdr:rowOff>0</xdr:rowOff>
    </xdr:from>
    <xdr:to>
      <xdr:col>10</xdr:col>
      <xdr:colOff>1</xdr:colOff>
      <xdr:row>34</xdr:row>
      <xdr:rowOff>0</xdr:rowOff>
    </xdr:to>
    <xdr:graphicFrame macro="">
      <xdr:nvGraphicFramePr>
        <xdr:cNvPr id="14" name="Диаграмма 13">
          <a:extLst>
            <a:ext uri="{FF2B5EF4-FFF2-40B4-BE49-F238E27FC236}">
              <a16:creationId xmlns:a16="http://schemas.microsoft.com/office/drawing/2014/main" id="{1C713383-835F-42CA-B399-3E2A95A102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0</xdr:colOff>
      <xdr:row>4</xdr:row>
      <xdr:rowOff>0</xdr:rowOff>
    </xdr:from>
    <xdr:to>
      <xdr:col>16</xdr:col>
      <xdr:colOff>0</xdr:colOff>
      <xdr:row>24</xdr:row>
      <xdr:rowOff>0</xdr:rowOff>
    </xdr:to>
    <xdr:graphicFrame macro="">
      <xdr:nvGraphicFramePr>
        <xdr:cNvPr id="17" name="Диаграмма 16">
          <a:extLst>
            <a:ext uri="{FF2B5EF4-FFF2-40B4-BE49-F238E27FC236}">
              <a16:creationId xmlns:a16="http://schemas.microsoft.com/office/drawing/2014/main" id="{6300DD03-A062-4D01-82D3-002A979F1A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10</xdr:col>
      <xdr:colOff>611480</xdr:colOff>
      <xdr:row>25</xdr:row>
      <xdr:rowOff>0</xdr:rowOff>
    </xdr:from>
    <xdr:to>
      <xdr:col>14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9" name="Month 1">
              <a:extLst>
                <a:ext uri="{FF2B5EF4-FFF2-40B4-BE49-F238E27FC236}">
                  <a16:creationId xmlns:a16="http://schemas.microsoft.com/office/drawing/2014/main" id="{54CE7F19-907F-44B4-8E55-AC3152E2DEC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th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45110" y="4487333"/>
              <a:ext cx="3254963" cy="160866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17</xdr:col>
      <xdr:colOff>0</xdr:colOff>
      <xdr:row>4</xdr:row>
      <xdr:rowOff>0</xdr:rowOff>
    </xdr:from>
    <xdr:to>
      <xdr:col>23</xdr:col>
      <xdr:colOff>0</xdr:colOff>
      <xdr:row>24</xdr:row>
      <xdr:rowOff>0</xdr:rowOff>
    </xdr:to>
    <xdr:graphicFrame macro="">
      <xdr:nvGraphicFramePr>
        <xdr:cNvPr id="22" name="Диаграмма 21">
          <a:extLst>
            <a:ext uri="{FF2B5EF4-FFF2-40B4-BE49-F238E27FC236}">
              <a16:creationId xmlns:a16="http://schemas.microsoft.com/office/drawing/2014/main" id="{C03C48F7-0067-435C-99D7-74400BEE01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14</xdr:col>
      <xdr:colOff>0</xdr:colOff>
      <xdr:row>25</xdr:row>
      <xdr:rowOff>0</xdr:rowOff>
    </xdr:from>
    <xdr:to>
      <xdr:col>16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Year 1">
              <a:extLst>
                <a:ext uri="{FF2B5EF4-FFF2-40B4-BE49-F238E27FC236}">
                  <a16:creationId xmlns:a16="http://schemas.microsoft.com/office/drawing/2014/main" id="{8254C77D-585A-4666-AD32-867884FEB4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755481" y="4487333"/>
              <a:ext cx="1721556" cy="160866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-1</xdr:colOff>
      <xdr:row>25</xdr:row>
      <xdr:rowOff>0</xdr:rowOff>
    </xdr:from>
    <xdr:to>
      <xdr:col>22</xdr:col>
      <xdr:colOff>611480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Country 2">
              <a:extLst>
                <a:ext uri="{FF2B5EF4-FFF2-40B4-BE49-F238E27FC236}">
                  <a16:creationId xmlns:a16="http://schemas.microsoft.com/office/drawing/2014/main" id="{4773C59E-503B-4CAB-A22B-7DB26D12812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82592" y="4487333"/>
              <a:ext cx="4957703" cy="160866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pivotCache/_rels/pivotCacheDefinition10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1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Сахарный Человек" refreshedDate="46013.593949652779" backgroundQuery="1" createdVersion="3" refreshedVersion="8" minRefreshableVersion="3" recordCount="0" tupleCache="1" xr:uid="{3BA19100-1EDE-4EE5-B09C-9B1F7AF96376}">
  <cacheSource type="external" connectionId="1"/>
  <cacheFields count="1">
    <cacheField name="[Measures].[MeasuresLevel]" caption="MeasuresLevel" numFmtId="0" hierarchy="23">
      <sharedItems count="5">
        <s v="[Measures].[m_CancelledRate]" c="m_CancelledRate"/>
        <s v="[Measures].[m_Customers]" c="m_Customers"/>
        <s v="[Measures].[m_TrueRevenue]" c="m_TrueRevenue"/>
        <s v="[Measures].[m_TrueOrders]" c="m_TrueOrders"/>
        <s v="[Measures].[m_AOV]" c="m_AOV"/>
      </sharedItems>
    </cacheField>
  </cacheFields>
  <cacheHierarchies count="77">
    <cacheHierarchy uniqueName="[dim_Country].[Country]" caption="Country" attribute="1" defaultMemberUniqueName="[dim_Country].[Country].[All]" allUniqueName="[dim_Country].[Country].[All]" allCaption="All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2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/>
    <cacheHierarchy uniqueName="[dim_Date].[Year]" caption="Year" attribute="1" time="1" defaultMemberUniqueName="[dim_Date].[Year].[All]" allUniqueName="[dim_Date].[Year].[All]" allCaption="All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2" memberValueDatatype="20" unbalanced="0"/>
    <cacheHierarchy uniqueName="[dim_Date].[Month]" caption="Month" attribute="1" time="1" defaultMemberUniqueName="[dim_Date].[Month].[All]" allUniqueName="[dim_Date].[Month].[All]" allCaption="All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2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2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2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2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2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2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2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2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2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2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2" memberValueDatatype="11" unbalanced="0"/>
    <cacheHierarchy uniqueName="[Measures]" caption="Measures" attribute="1" keyAttribute="1" defaultMemberUniqueName="[Measures].[__Не определено ни одной меры]" dimensionUniqueName="[Measures]" displayFolder="" measures="1" count="1" memberValueDatatype="130" unbalanced="0">
      <fieldsUsage count="1">
        <fieldUsage x="0"/>
      </fieldsUsage>
    </cacheHierarchy>
    <cacheHierarchy uniqueName="[stg_sales_raw].[InvoiceNo]" caption="InvoiceNo" attribute="1" defaultMemberUniqueName="[stg_sales_raw].[InvoiceNo].[All]" allUniqueName="[stg_sales_raw].[InvoiceNo].[All]" dimensionUniqueName="[stg_sales_raw]" displayFolder="" count="2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2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2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2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2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2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2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2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2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2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2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2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2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2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tupleCache>
    <entries count="6">
      <n v="0.14810810810810812" in="0">
        <tpls c="4">
          <tpl hier="0" item="0"/>
          <tpl hier="6" item="2"/>
          <tpl hier="8" item="1"/>
          <tpl fld="0" item="0"/>
        </tpls>
      </n>
      <n v="4373" in="1">
        <tpls c="4">
          <tpl hier="0" item="0"/>
          <tpl hier="6" item="2"/>
          <tpl hier="8" item="1"/>
          <tpl fld="0" item="1"/>
        </tpls>
      </n>
      <n v="4373" in="1">
        <tpls c="2">
          <tpl hier="0" item="0"/>
          <tpl fld="0" item="1"/>
        </tpls>
      </n>
      <n v="10666684.544000002" in="2">
        <tpls c="4">
          <tpl hier="0" item="0"/>
          <tpl hier="6" item="2"/>
          <tpl hier="8" item="1"/>
          <tpl fld="0" item="2"/>
        </tpls>
      </n>
      <n v="22064" in="1">
        <tpls c="4">
          <tpl hier="0" item="0"/>
          <tpl hier="6" item="2"/>
          <tpl hier="8" item="1"/>
          <tpl fld="0" item="3"/>
        </tpls>
      </n>
      <n v="483.4429180565628" in="2">
        <tpls c="4">
          <tpl hier="0" item="0"/>
          <tpl hier="6" item="2"/>
          <tpl hier="8" item="1"/>
          <tpl fld="0" item="4"/>
        </tpls>
      </n>
    </entries>
    <sets count="3">
      <set count="1" maxRank="1" setDefinition="{[dim_Country].[Country].[All]}">
        <tpls c="1">
          <tpl hier="0" item="4294967295"/>
        </tpls>
      </set>
      <set count="1" maxRank="1" setDefinition="{[dim_Date].[Month].[All]}">
        <tpls c="1">
          <tpl hier="8" item="4294967295"/>
        </tpls>
      </set>
      <set count="1" maxRank="1" setDefinition="{[dim_Date].[Year].[All]}">
        <tpls c="1">
          <tpl hier="6" item="4294967295"/>
        </tpls>
      </set>
    </sets>
    <queryCache count="6">
      <query mdx="[Measures].[m_CancelledRate]">
        <tpls c="1">
          <tpl fld="0" item="0"/>
        </tpls>
      </query>
      <query mdx="[Measures].[m_Customers]">
        <tpls c="1">
          <tpl fld="0" item="1"/>
        </tpls>
      </query>
      <query mdx="[Measures].[m_Customers]]">
        <tpls c="1">
          <tpl fld="0" item="1"/>
        </tpls>
      </query>
      <query mdx="[Measures].[m_TrueRevenue]">
        <tpls c="1">
          <tpl fld="0" item="2"/>
        </tpls>
      </query>
      <query mdx="[Measures].[m_TrueOrders]">
        <tpls c="1">
          <tpl fld="0" item="3"/>
        </tpls>
      </query>
      <query mdx="[Measures].[m_AOV]">
        <tpls c="1">
          <tpl fld="0" item="4"/>
        </tpls>
      </query>
    </queryCache>
    <serverFormats count="3">
      <serverFormat format="0.0%;-0.0%;0.0%"/>
      <serverFormat format="#,0"/>
      <serverFormat format="&quot;£&quot;#,0.00;-&quot;£&quot;#,0.00;&quot;£&quot;#,0.00"/>
    </serverFormats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Сахарный Человек" refreshedDate="46013.594989004632" createdVersion="8" refreshedVersion="8" minRefreshableVersion="3" recordCount="10" xr:uid="{C42FB3FF-9B06-4DDC-81B6-31C10B97B7AA}">
  <cacheSource type="worksheet">
    <worksheetSource ref="I1:J11" sheet="P_Calc"/>
  </cacheSource>
  <cacheFields count="2">
    <cacheField name="Названия строк" numFmtId="0">
      <sharedItems count="18">
        <s v="AMAZONFEE"/>
        <s v="23843"/>
        <s v="M"/>
        <s v="23064"/>
        <s v="22656"/>
        <s v="22655"/>
        <s v="37449"/>
        <s v="23485"/>
        <s v="21527"/>
        <s v="22236"/>
        <s v="21658" u="1"/>
        <s v="23427" u="1"/>
        <s v="21258" u="1"/>
        <s v="22503" u="1"/>
        <s v="22654" u="1"/>
        <s v="22779" u="1"/>
        <s v="22467" u="1"/>
        <s v="22649" u="1"/>
      </sharedItems>
    </cacheField>
    <cacheField name="m_ProductCancel_Percent" numFmtId="165">
      <sharedItems containsSemiMixedTypes="0" containsString="0" containsNumber="1" minValue="0.1111111111111111" maxValue="0.94117647058823528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Сахарный Человек" refreshedDate="46013.595057638886" createdVersion="8" refreshedVersion="8" minRefreshableVersion="3" recordCount="3812" xr:uid="{A6711267-D044-4F70-8DD4-B17D1A4CE7C5}">
  <cacheSource type="worksheet">
    <worksheetSource ref="E1:G3813" sheet="P_Calc"/>
  </cacheSource>
  <cacheFields count="3">
    <cacheField name="StockCode" numFmtId="0">
      <sharedItems/>
    </cacheField>
    <cacheField name="m_TrueRevenue" numFmtId="164">
      <sharedItems containsSemiMixedTypes="0" containsString="0" containsNumber="1" minValue="3.0000000000000001E-3" maxValue="206248.77000000016"/>
    </cacheField>
    <cacheField name="m_ProductABC" numFmtId="0">
      <sharedItems containsBlank="1" count="4">
        <s v="A"/>
        <s v="B"/>
        <s v="C"/>
        <m u="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3948032409" backgroundQuery="1" createdVersion="3" refreshedVersion="8" minRefreshableVersion="3" recordCount="0" supportSubquery="1" supportAdvancedDrill="1" xr:uid="{1190A8DA-3362-4A93-AE58-FBEB2F7EF585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663643405"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3950694441" backgroundQuery="1" createdVersion="3" refreshedVersion="8" minRefreshableVersion="3" recordCount="0" supportSubquery="1" supportAdvancedDrill="1" xr:uid="{6A8C0833-B51F-4FE8-AF62-135F50A9756E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37043193"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54398146" backgroundQuery="1" createdVersion="3" refreshedVersion="8" minRefreshableVersion="3" recordCount="0" supportSubquery="1" supportAdvancedDrill="1" xr:uid="{8F4E1985-E83B-4BAD-809A-53210C4076F2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836857672"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59837965" backgroundQuery="1" createdVersion="3" refreshedVersion="8" minRefreshableVersion="3" recordCount="0" supportSubquery="1" supportAdvancedDrill="1" xr:uid="{11EAFEA4-0D96-469F-82DA-77D1D0043D8A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659079826"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57291664" backgroundQuery="1" createdVersion="8" refreshedVersion="8" minRefreshableVersion="3" recordCount="0" supportSubquery="1" supportAdvancedDrill="1" xr:uid="{7C178B15-04E4-48AD-9BBA-4FDEEDE1C1CC}">
  <cacheSource type="external" connectionId="1"/>
  <cacheFields count="3">
    <cacheField name="[Measures].[m_Customers]" caption="m_Customers" numFmtId="0" hierarchy="42" level="32767"/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 oneField="1">
      <fieldsUsage count="1">
        <fieldUsage x="0"/>
      </fieldsUsage>
    </cacheHierarchy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58333333" backgroundQuery="1" createdVersion="8" refreshedVersion="8" minRefreshableVersion="3" recordCount="0" supportSubquery="1" supportAdvancedDrill="1" xr:uid="{AB6CC742-73F6-44F9-A3DC-059B1DC2F1F3}">
  <cacheSource type="external" connectionId="1"/>
  <cacheFields count="3"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Measures].[m_TrueRevenue]" caption="m_TrueRevenue" numFmtId="0" hierarchy="46" level="32767"/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1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64467591" backgroundQuery="1" createdVersion="8" refreshedVersion="8" minRefreshableVersion="3" recordCount="0" supportSubquery="1" supportAdvancedDrill="1" xr:uid="{DAA23985-21AB-4C17-863C-7E1ECD71E590}">
  <cacheSource type="external" connectionId="1"/>
  <cacheFields count="6">
    <cacheField name="[Measures].[m_TrueRevenue]" caption="m_TrueRevenue" numFmtId="0" hierarchy="46" level="32767"/>
    <cacheField name="[dim_Date].[YYYY-MMM].[YYYY-MMM]" caption="YYYY-MMM" numFmtId="0" hierarchy="9" level="1">
      <sharedItems count="13">
        <s v="2010-дек"/>
        <s v="2011-авг"/>
        <s v="2011-апр"/>
        <s v="2011-дек"/>
        <s v="2011-июл"/>
        <s v="2011-июн"/>
        <s v="2011-май"/>
        <s v="2011-мар"/>
        <s v="2011-ноя"/>
        <s v="2011-окт"/>
        <s v="2011-сен"/>
        <s v="2011-фев"/>
        <s v="2011-янв"/>
      </sharedItems>
      <extLst>
        <ext xmlns:x15="http://schemas.microsoft.com/office/spreadsheetml/2010/11/main" uri="{4F2E5C28-24EA-4eb8-9CBF-B6C8F9C3D259}">
          <x15:cachedUniqueNames>
            <x15:cachedUniqueName index="0" name="[dim_Date].[YYYY-MMM].&amp;[2010-дек]"/>
            <x15:cachedUniqueName index="1" name="[dim_Date].[YYYY-MMM].&amp;[2011-авг]"/>
            <x15:cachedUniqueName index="2" name="[dim_Date].[YYYY-MMM].&amp;[2011-апр]"/>
            <x15:cachedUniqueName index="3" name="[dim_Date].[YYYY-MMM].&amp;[2011-дек]"/>
            <x15:cachedUniqueName index="4" name="[dim_Date].[YYYY-MMM].&amp;[2011-июл]"/>
            <x15:cachedUniqueName index="5" name="[dim_Date].[YYYY-MMM].&amp;[2011-июн]"/>
            <x15:cachedUniqueName index="6" name="[dim_Date].[YYYY-MMM].&amp;[2011-май]"/>
            <x15:cachedUniqueName index="7" name="[dim_Date].[YYYY-MMM].&amp;[2011-мар]"/>
            <x15:cachedUniqueName index="8" name="[dim_Date].[YYYY-MMM].&amp;[2011-ноя]"/>
            <x15:cachedUniqueName index="9" name="[dim_Date].[YYYY-MMM].&amp;[2011-окт]"/>
            <x15:cachedUniqueName index="10" name="[dim_Date].[YYYY-MMM].&amp;[2011-сен]"/>
            <x15:cachedUniqueName index="11" name="[dim_Date].[YYYY-MMM].&amp;[2011-фев]"/>
            <x15:cachedUniqueName index="12" name="[dim_Date].[YYYY-MMM].&amp;[2011-янв]"/>
          </x15:cachedUniqueNames>
        </ext>
      </extLst>
    </cacheField>
    <cacheField name="[dim_Date].[Date].[Date]" caption="Date" numFmtId="0" hierarchy="4" level="1">
      <sharedItems containsSemiMixedTypes="0" containsNonDate="0" containsDate="1" containsString="0" minDate="2010-12-01T00:00:00" maxDate="2011-12-10T00:00:00" count="305">
        <d v="2010-12-01T00:00:00"/>
        <d v="2010-12-02T00:00:00"/>
        <d v="2010-12-03T00:00:00"/>
        <d v="2010-12-05T00:00:00"/>
        <d v="2010-12-06T00:00:00"/>
        <d v="2010-12-07T00:00:00"/>
        <d v="2010-12-08T00:00:00"/>
        <d v="2010-12-09T00:00:00"/>
        <d v="2010-12-10T00:00:00"/>
        <d v="2010-12-12T00:00:00"/>
        <d v="2010-12-13T00:00:00"/>
        <d v="2010-12-14T00:00:00"/>
        <d v="2010-12-15T00:00:00"/>
        <d v="2010-12-16T00:00:00"/>
        <d v="2010-12-17T00:00:00"/>
        <d v="2010-12-19T00:00:00"/>
        <d v="2010-12-20T00:00:00"/>
        <d v="2010-12-21T00:00:00"/>
        <d v="2010-12-22T00:00:00"/>
        <d v="2010-12-23T00:00:00"/>
        <d v="2011-08-01T00:00:00"/>
        <d v="2011-08-02T00:00:00"/>
        <d v="2011-08-03T00:00:00"/>
        <d v="2011-08-04T00:00:00"/>
        <d v="2011-08-05T00:00:00"/>
        <d v="2011-08-07T00:00:00"/>
        <d v="2011-08-08T00:00:00"/>
        <d v="2011-08-09T00:00:00"/>
        <d v="2011-08-10T00:00:00"/>
        <d v="2011-08-11T00:00:00"/>
        <d v="2011-08-12T00:00:00"/>
        <d v="2011-08-14T00:00:00"/>
        <d v="2011-08-15T00:00:00"/>
        <d v="2011-08-16T00:00:00"/>
        <d v="2011-08-17T00:00:00"/>
        <d v="2011-08-18T00:00:00"/>
        <d v="2011-08-19T00:00:00"/>
        <d v="2011-08-21T00:00:00"/>
        <d v="2011-08-22T00:00:00"/>
        <d v="2011-08-23T00:00:00"/>
        <d v="2011-08-24T00:00:00"/>
        <d v="2011-08-25T00:00:00"/>
        <d v="2011-08-26T00:00:00"/>
        <d v="2011-08-28T00:00:00"/>
        <d v="2011-08-30T00:00:00"/>
        <d v="2011-08-31T00:00:00"/>
        <d v="2011-04-01T00:00:00"/>
        <d v="2011-04-03T00:00:00"/>
        <d v="2011-04-04T00:00:00"/>
        <d v="2011-04-05T00:00:00"/>
        <d v="2011-04-06T00:00:00"/>
        <d v="2011-04-07T00:00:00"/>
        <d v="2011-04-08T00:00:00"/>
        <d v="2011-04-10T00:00:00"/>
        <d v="2011-04-11T00:00:00"/>
        <d v="2011-04-12T00:00:00"/>
        <d v="2011-04-13T00:00:00"/>
        <d v="2011-04-14T00:00:00"/>
        <d v="2011-04-15T00:00:00"/>
        <d v="2011-04-17T00:00:00"/>
        <d v="2011-04-18T00:00:00"/>
        <d v="2011-04-19T00:00:00"/>
        <d v="2011-04-20T00:00:00"/>
        <d v="2011-04-21T00:00:00"/>
        <d v="2011-04-26T00:00:00"/>
        <d v="2011-04-27T00:00:00"/>
        <d v="2011-04-28T00:00:00"/>
        <d v="2011-12-01T00:00:00"/>
        <d v="2011-12-02T00:00:00"/>
        <d v="2011-12-04T00:00:00"/>
        <d v="2011-12-05T00:00:00"/>
        <d v="2011-12-06T00:00:00"/>
        <d v="2011-12-07T00:00:00"/>
        <d v="2011-12-08T00:00:00"/>
        <d v="2011-12-09T00:00:00"/>
        <d v="2011-07-01T00:00:00"/>
        <d v="2011-07-03T00:00:00"/>
        <d v="2011-07-04T00:00:00"/>
        <d v="2011-07-05T00:00:00"/>
        <d v="2011-07-06T00:00:00"/>
        <d v="2011-07-07T00:00:00"/>
        <d v="2011-07-08T00:00:00"/>
        <d v="2011-07-10T00:00:00"/>
        <d v="2011-07-11T00:00:00"/>
        <d v="2011-07-12T00:00:00"/>
        <d v="2011-07-13T00:00:00"/>
        <d v="2011-07-14T00:00:00"/>
        <d v="2011-07-15T00:00:00"/>
        <d v="2011-07-17T00:00:00"/>
        <d v="2011-07-18T00:00:00"/>
        <d v="2011-07-19T00:00:00"/>
        <d v="2011-07-20T00:00:00"/>
        <d v="2011-07-21T00:00:00"/>
        <d v="2011-07-22T00:00:00"/>
        <d v="2011-07-24T00:00:00"/>
        <d v="2011-07-25T00:00:00"/>
        <d v="2011-07-26T00:00:00"/>
        <d v="2011-07-27T00:00:00"/>
        <d v="2011-07-28T00:00:00"/>
        <d v="2011-07-29T00:00:00"/>
        <d v="2011-07-31T00:00:00"/>
        <d v="2011-06-01T00:00:00"/>
        <d v="2011-06-02T00:00:00"/>
        <d v="2011-06-03T00:00:00"/>
        <d v="2011-06-05T00:00:00"/>
        <d v="2011-06-06T00:00:00"/>
        <d v="2011-06-07T00:00:00"/>
        <d v="2011-06-08T00:00:00"/>
        <d v="2011-06-09T00:00:00"/>
        <d v="2011-06-10T00:00:00"/>
        <d v="2011-06-12T00:00:00"/>
        <d v="2011-06-13T00:00:00"/>
        <d v="2011-06-14T00:00:00"/>
        <d v="2011-06-15T00:00:00"/>
        <d v="2011-06-16T00:00:00"/>
        <d v="2011-06-17T00:00:00"/>
        <d v="2011-06-19T00:00:00"/>
        <d v="2011-06-20T00:00:00"/>
        <d v="2011-06-21T00:00:00"/>
        <d v="2011-06-22T00:00:00"/>
        <d v="2011-06-23T00:00:00"/>
        <d v="2011-06-24T00:00:00"/>
        <d v="2011-06-26T00:00:00"/>
        <d v="2011-06-27T00:00:00"/>
        <d v="2011-06-28T00:00:00"/>
        <d v="2011-06-29T00:00:00"/>
        <d v="2011-06-30T00:00:00"/>
        <d v="2011-05-01T00:00:00"/>
        <d v="2011-05-03T00:00:00"/>
        <d v="2011-05-04T00:00:00"/>
        <d v="2011-05-05T00:00:00"/>
        <d v="2011-05-06T00:00:00"/>
        <d v="2011-05-08T00:00:00"/>
        <d v="2011-05-09T00:00:00"/>
        <d v="2011-05-10T00:00:00"/>
        <d v="2011-05-11T00:00:00"/>
        <d v="2011-05-12T00:00:00"/>
        <d v="2011-05-13T00:00:00"/>
        <d v="2011-05-15T00:00:00"/>
        <d v="2011-05-16T00:00:00"/>
        <d v="2011-05-17T00:00:00"/>
        <d v="2011-05-18T00:00:00"/>
        <d v="2011-05-19T00:00:00"/>
        <d v="2011-05-20T00:00:00"/>
        <d v="2011-05-22T00:00:00"/>
        <d v="2011-05-23T00:00:00"/>
        <d v="2011-05-24T00:00:00"/>
        <d v="2011-05-25T00:00:00"/>
        <d v="2011-05-26T00:00:00"/>
        <d v="2011-05-27T00:00:00"/>
        <d v="2011-05-29T00:00:00"/>
        <d v="2011-05-31T00:00:00"/>
        <d v="2011-03-01T00:00:00"/>
        <d v="2011-03-02T00:00:00"/>
        <d v="2011-03-03T00:00:00"/>
        <d v="2011-03-04T00:00:00"/>
        <d v="2011-03-06T00:00:00"/>
        <d v="2011-03-07T00:00:00"/>
        <d v="2011-03-08T00:00:00"/>
        <d v="2011-03-09T00:00:00"/>
        <d v="2011-03-10T00:00:00"/>
        <d v="2011-03-11T00:00:00"/>
        <d v="2011-03-13T00:00:00"/>
        <d v="2011-03-14T00:00:00"/>
        <d v="2011-03-15T00:00:00"/>
        <d v="2011-03-16T00:00:00"/>
        <d v="2011-03-17T00:00:00"/>
        <d v="2011-03-18T00:00:00"/>
        <d v="2011-03-20T00:00:00"/>
        <d v="2011-03-21T00:00:00"/>
        <d v="2011-03-22T00:00:00"/>
        <d v="2011-03-23T00:00:00"/>
        <d v="2011-03-24T00:00:00"/>
        <d v="2011-03-25T00:00:00"/>
        <d v="2011-03-27T00:00:00"/>
        <d v="2011-03-28T00:00:00"/>
        <d v="2011-03-29T00:00:00"/>
        <d v="2011-03-30T00:00:00"/>
        <d v="2011-03-31T00:00:00"/>
        <d v="2011-11-01T00:00:00"/>
        <d v="2011-11-02T00:00:00"/>
        <d v="2011-11-03T00:00:00"/>
        <d v="2011-11-04T00:00:00"/>
        <d v="2011-11-06T00:00:00"/>
        <d v="2011-11-07T00:00:00"/>
        <d v="2011-11-08T00:00:00"/>
        <d v="2011-11-09T00:00:00"/>
        <d v="2011-11-10T00:00:00"/>
        <d v="2011-11-11T00:00:00"/>
        <d v="2011-11-13T00:00:00"/>
        <d v="2011-11-14T00:00:00"/>
        <d v="2011-11-15T00:00:00"/>
        <d v="2011-11-16T00:00:00"/>
        <d v="2011-11-17T00:00:00"/>
        <d v="2011-11-18T00:00:00"/>
        <d v="2011-11-20T00:00:00"/>
        <d v="2011-11-21T00:00:00"/>
        <d v="2011-11-22T00:00:00"/>
        <d v="2011-11-23T00:00:00"/>
        <d v="2011-11-24T00:00:00"/>
        <d v="2011-11-25T00:00:00"/>
        <d v="2011-11-27T00:00:00"/>
        <d v="2011-11-28T00:00:00"/>
        <d v="2011-11-29T00:00:00"/>
        <d v="2011-11-30T00:00:00"/>
        <d v="2011-10-02T00:00:00"/>
        <d v="2011-10-03T00:00:00"/>
        <d v="2011-10-04T00:00:00"/>
        <d v="2011-10-05T00:00:00"/>
        <d v="2011-10-06T00:00:00"/>
        <d v="2011-10-07T00:00:00"/>
        <d v="2011-10-09T00:00:00"/>
        <d v="2011-10-10T00:00:00"/>
        <d v="2011-10-11T00:00:00"/>
        <d v="2011-10-12T00:00:00"/>
        <d v="2011-10-13T00:00:00"/>
        <d v="2011-10-14T00:00:00"/>
        <d v="2011-10-16T00:00:00"/>
        <d v="2011-10-17T00:00:00"/>
        <d v="2011-10-18T00:00:00"/>
        <d v="2011-10-19T00:00:00"/>
        <d v="2011-10-20T00:00:00"/>
        <d v="2011-10-21T00:00:00"/>
        <d v="2011-10-23T00:00:00"/>
        <d v="2011-10-24T00:00:00"/>
        <d v="2011-10-25T00:00:00"/>
        <d v="2011-10-26T00:00:00"/>
        <d v="2011-10-27T00:00:00"/>
        <d v="2011-10-28T00:00:00"/>
        <d v="2011-10-30T00:00:00"/>
        <d v="2011-10-31T00:00:00"/>
        <d v="2011-09-01T00:00:00"/>
        <d v="2011-09-02T00:00:00"/>
        <d v="2011-09-04T00:00:00"/>
        <d v="2011-09-05T00:00:00"/>
        <d v="2011-09-06T00:00:00"/>
        <d v="2011-09-07T00:00:00"/>
        <d v="2011-09-08T00:00:00"/>
        <d v="2011-09-09T00:00:00"/>
        <d v="2011-09-11T00:00:00"/>
        <d v="2011-09-12T00:00:00"/>
        <d v="2011-09-13T00:00:00"/>
        <d v="2011-09-14T00:00:00"/>
        <d v="2011-09-15T00:00:00"/>
        <d v="2011-09-16T00:00:00"/>
        <d v="2011-09-18T00:00:00"/>
        <d v="2011-09-19T00:00:00"/>
        <d v="2011-09-20T00:00:00"/>
        <d v="2011-09-21T00:00:00"/>
        <d v="2011-09-22T00:00:00"/>
        <d v="2011-09-23T00:00:00"/>
        <d v="2011-09-25T00:00:00"/>
        <d v="2011-09-26T00:00:00"/>
        <d v="2011-09-27T00:00:00"/>
        <d v="2011-09-28T00:00:00"/>
        <d v="2011-09-29T00:00:00"/>
        <d v="2011-09-30T00:00:00"/>
        <d v="2011-02-01T00:00:00"/>
        <d v="2011-02-02T00:00:00"/>
        <d v="2011-02-03T00:00:00"/>
        <d v="2011-02-04T00:00:00"/>
        <d v="2011-02-06T00:00:00"/>
        <d v="2011-02-07T00:00:00"/>
        <d v="2011-02-08T00:00:00"/>
        <d v="2011-02-09T00:00:00"/>
        <d v="2011-02-10T00:00:00"/>
        <d v="2011-02-11T00:00:00"/>
        <d v="2011-02-13T00:00:00"/>
        <d v="2011-02-14T00:00:00"/>
        <d v="2011-02-15T00:00:00"/>
        <d v="2011-02-16T00:00:00"/>
        <d v="2011-02-17T00:00:00"/>
        <d v="2011-02-18T00:00:00"/>
        <d v="2011-02-20T00:00:00"/>
        <d v="2011-02-21T00:00:00"/>
        <d v="2011-02-22T00:00:00"/>
        <d v="2011-02-23T00:00:00"/>
        <d v="2011-02-24T00:00:00"/>
        <d v="2011-02-25T00:00:00"/>
        <d v="2011-02-27T00:00:00"/>
        <d v="2011-02-28T00:00:00"/>
        <d v="2011-01-04T00:00:00"/>
        <d v="2011-01-05T00:00:00"/>
        <d v="2011-01-06T00:00:00"/>
        <d v="2011-01-07T00:00:00"/>
        <d v="2011-01-09T00:00:00"/>
        <d v="2011-01-10T00:00:00"/>
        <d v="2011-01-11T00:00:00"/>
        <d v="2011-01-12T00:00:00"/>
        <d v="2011-01-13T00:00:00"/>
        <d v="2011-01-14T00:00:00"/>
        <d v="2011-01-16T00:00:00"/>
        <d v="2011-01-17T00:00:00"/>
        <d v="2011-01-18T00:00:00"/>
        <d v="2011-01-19T00:00:00"/>
        <d v="2011-01-20T00:00:00"/>
        <d v="2011-01-21T00:00:00"/>
        <d v="2011-01-23T00:00:00"/>
        <d v="2011-01-24T00:00:00"/>
        <d v="2011-01-25T00:00:00"/>
        <d v="2011-01-26T00:00:00"/>
        <d v="2011-01-27T00:00:00"/>
        <d v="2011-01-28T00:00:00"/>
        <d v="2011-01-30T00:00:00"/>
        <d v="2011-01-31T00:00:00"/>
      </sharedItems>
      <extLst>
        <ext xmlns:x15="http://schemas.microsoft.com/office/spreadsheetml/2010/11/main" uri="{4F2E5C28-24EA-4eb8-9CBF-B6C8F9C3D259}">
          <x15:cachedUniqueNames>
            <x15:cachedUniqueName index="0" name="[dim_Date].[Date].&amp;[2010-12-01T00:00:00]"/>
            <x15:cachedUniqueName index="1" name="[dim_Date].[Date].&amp;[2010-12-02T00:00:00]"/>
            <x15:cachedUniqueName index="2" name="[dim_Date].[Date].&amp;[2010-12-03T00:00:00]"/>
            <x15:cachedUniqueName index="3" name="[dim_Date].[Date].&amp;[2010-12-05T00:00:00]"/>
            <x15:cachedUniqueName index="4" name="[dim_Date].[Date].&amp;[2010-12-06T00:00:00]"/>
            <x15:cachedUniqueName index="5" name="[dim_Date].[Date].&amp;[2010-12-07T00:00:00]"/>
            <x15:cachedUniqueName index="6" name="[dim_Date].[Date].&amp;[2010-12-08T00:00:00]"/>
            <x15:cachedUniqueName index="7" name="[dim_Date].[Date].&amp;[2010-12-09T00:00:00]"/>
            <x15:cachedUniqueName index="8" name="[dim_Date].[Date].&amp;[2010-12-10T00:00:00]"/>
            <x15:cachedUniqueName index="9" name="[dim_Date].[Date].&amp;[2010-12-12T00:00:00]"/>
            <x15:cachedUniqueName index="10" name="[dim_Date].[Date].&amp;[2010-12-13T00:00:00]"/>
            <x15:cachedUniqueName index="11" name="[dim_Date].[Date].&amp;[2010-12-14T00:00:00]"/>
            <x15:cachedUniqueName index="12" name="[dim_Date].[Date].&amp;[2010-12-15T00:00:00]"/>
            <x15:cachedUniqueName index="13" name="[dim_Date].[Date].&amp;[2010-12-16T00:00:00]"/>
            <x15:cachedUniqueName index="14" name="[dim_Date].[Date].&amp;[2010-12-17T00:00:00]"/>
            <x15:cachedUniqueName index="15" name="[dim_Date].[Date].&amp;[2010-12-19T00:00:00]"/>
            <x15:cachedUniqueName index="16" name="[dim_Date].[Date].&amp;[2010-12-20T00:00:00]"/>
            <x15:cachedUniqueName index="17" name="[dim_Date].[Date].&amp;[2010-12-21T00:00:00]"/>
            <x15:cachedUniqueName index="18" name="[dim_Date].[Date].&amp;[2010-12-22T00:00:00]"/>
            <x15:cachedUniqueName index="19" name="[dim_Date].[Date].&amp;[2010-12-23T00:00:00]"/>
            <x15:cachedUniqueName index="20" name="[dim_Date].[Date].&amp;[2011-08-01T00:00:00]"/>
            <x15:cachedUniqueName index="21" name="[dim_Date].[Date].&amp;[2011-08-02T00:00:00]"/>
            <x15:cachedUniqueName index="22" name="[dim_Date].[Date].&amp;[2011-08-03T00:00:00]"/>
            <x15:cachedUniqueName index="23" name="[dim_Date].[Date].&amp;[2011-08-04T00:00:00]"/>
            <x15:cachedUniqueName index="24" name="[dim_Date].[Date].&amp;[2011-08-05T00:00:00]"/>
            <x15:cachedUniqueName index="25" name="[dim_Date].[Date].&amp;[2011-08-07T00:00:00]"/>
            <x15:cachedUniqueName index="26" name="[dim_Date].[Date].&amp;[2011-08-08T00:00:00]"/>
            <x15:cachedUniqueName index="27" name="[dim_Date].[Date].&amp;[2011-08-09T00:00:00]"/>
            <x15:cachedUniqueName index="28" name="[dim_Date].[Date].&amp;[2011-08-10T00:00:00]"/>
            <x15:cachedUniqueName index="29" name="[dim_Date].[Date].&amp;[2011-08-11T00:00:00]"/>
            <x15:cachedUniqueName index="30" name="[dim_Date].[Date].&amp;[2011-08-12T00:00:00]"/>
            <x15:cachedUniqueName index="31" name="[dim_Date].[Date].&amp;[2011-08-14T00:00:00]"/>
            <x15:cachedUniqueName index="32" name="[dim_Date].[Date].&amp;[2011-08-15T00:00:00]"/>
            <x15:cachedUniqueName index="33" name="[dim_Date].[Date].&amp;[2011-08-16T00:00:00]"/>
            <x15:cachedUniqueName index="34" name="[dim_Date].[Date].&amp;[2011-08-17T00:00:00]"/>
            <x15:cachedUniqueName index="35" name="[dim_Date].[Date].&amp;[2011-08-18T00:00:00]"/>
            <x15:cachedUniqueName index="36" name="[dim_Date].[Date].&amp;[2011-08-19T00:00:00]"/>
            <x15:cachedUniqueName index="37" name="[dim_Date].[Date].&amp;[2011-08-21T00:00:00]"/>
            <x15:cachedUniqueName index="38" name="[dim_Date].[Date].&amp;[2011-08-22T00:00:00]"/>
            <x15:cachedUniqueName index="39" name="[dim_Date].[Date].&amp;[2011-08-23T00:00:00]"/>
            <x15:cachedUniqueName index="40" name="[dim_Date].[Date].&amp;[2011-08-24T00:00:00]"/>
            <x15:cachedUniqueName index="41" name="[dim_Date].[Date].&amp;[2011-08-25T00:00:00]"/>
            <x15:cachedUniqueName index="42" name="[dim_Date].[Date].&amp;[2011-08-26T00:00:00]"/>
            <x15:cachedUniqueName index="43" name="[dim_Date].[Date].&amp;[2011-08-28T00:00:00]"/>
            <x15:cachedUniqueName index="44" name="[dim_Date].[Date].&amp;[2011-08-30T00:00:00]"/>
            <x15:cachedUniqueName index="45" name="[dim_Date].[Date].&amp;[2011-08-31T00:00:00]"/>
            <x15:cachedUniqueName index="46" name="[dim_Date].[Date].&amp;[2011-04-01T00:00:00]"/>
            <x15:cachedUniqueName index="47" name="[dim_Date].[Date].&amp;[2011-04-03T00:00:00]"/>
            <x15:cachedUniqueName index="48" name="[dim_Date].[Date].&amp;[2011-04-04T00:00:00]"/>
            <x15:cachedUniqueName index="49" name="[dim_Date].[Date].&amp;[2011-04-05T00:00:00]"/>
            <x15:cachedUniqueName index="50" name="[dim_Date].[Date].&amp;[2011-04-06T00:00:00]"/>
            <x15:cachedUniqueName index="51" name="[dim_Date].[Date].&amp;[2011-04-07T00:00:00]"/>
            <x15:cachedUniqueName index="52" name="[dim_Date].[Date].&amp;[2011-04-08T00:00:00]"/>
            <x15:cachedUniqueName index="53" name="[dim_Date].[Date].&amp;[2011-04-10T00:00:00]"/>
            <x15:cachedUniqueName index="54" name="[dim_Date].[Date].&amp;[2011-04-11T00:00:00]"/>
            <x15:cachedUniqueName index="55" name="[dim_Date].[Date].&amp;[2011-04-12T00:00:00]"/>
            <x15:cachedUniqueName index="56" name="[dim_Date].[Date].&amp;[2011-04-13T00:00:00]"/>
            <x15:cachedUniqueName index="57" name="[dim_Date].[Date].&amp;[2011-04-14T00:00:00]"/>
            <x15:cachedUniqueName index="58" name="[dim_Date].[Date].&amp;[2011-04-15T00:00:00]"/>
            <x15:cachedUniqueName index="59" name="[dim_Date].[Date].&amp;[2011-04-17T00:00:00]"/>
            <x15:cachedUniqueName index="60" name="[dim_Date].[Date].&amp;[2011-04-18T00:00:00]"/>
            <x15:cachedUniqueName index="61" name="[dim_Date].[Date].&amp;[2011-04-19T00:00:00]"/>
            <x15:cachedUniqueName index="62" name="[dim_Date].[Date].&amp;[2011-04-20T00:00:00]"/>
            <x15:cachedUniqueName index="63" name="[dim_Date].[Date].&amp;[2011-04-21T00:00:00]"/>
            <x15:cachedUniqueName index="64" name="[dim_Date].[Date].&amp;[2011-04-26T00:00:00]"/>
            <x15:cachedUniqueName index="65" name="[dim_Date].[Date].&amp;[2011-04-27T00:00:00]"/>
            <x15:cachedUniqueName index="66" name="[dim_Date].[Date].&amp;[2011-04-28T00:00:00]"/>
            <x15:cachedUniqueName index="67" name="[dim_Date].[Date].&amp;[2011-12-01T00:00:00]"/>
            <x15:cachedUniqueName index="68" name="[dim_Date].[Date].&amp;[2011-12-02T00:00:00]"/>
            <x15:cachedUniqueName index="69" name="[dim_Date].[Date].&amp;[2011-12-04T00:00:00]"/>
            <x15:cachedUniqueName index="70" name="[dim_Date].[Date].&amp;[2011-12-05T00:00:00]"/>
            <x15:cachedUniqueName index="71" name="[dim_Date].[Date].&amp;[2011-12-06T00:00:00]"/>
            <x15:cachedUniqueName index="72" name="[dim_Date].[Date].&amp;[2011-12-07T00:00:00]"/>
            <x15:cachedUniqueName index="73" name="[dim_Date].[Date].&amp;[2011-12-08T00:00:00]"/>
            <x15:cachedUniqueName index="74" name="[dim_Date].[Date].&amp;[2011-12-09T00:00:00]"/>
            <x15:cachedUniqueName index="75" name="[dim_Date].[Date].&amp;[2011-07-01T00:00:00]"/>
            <x15:cachedUniqueName index="76" name="[dim_Date].[Date].&amp;[2011-07-03T00:00:00]"/>
            <x15:cachedUniqueName index="77" name="[dim_Date].[Date].&amp;[2011-07-04T00:00:00]"/>
            <x15:cachedUniqueName index="78" name="[dim_Date].[Date].&amp;[2011-07-05T00:00:00]"/>
            <x15:cachedUniqueName index="79" name="[dim_Date].[Date].&amp;[2011-07-06T00:00:00]"/>
            <x15:cachedUniqueName index="80" name="[dim_Date].[Date].&amp;[2011-07-07T00:00:00]"/>
            <x15:cachedUniqueName index="81" name="[dim_Date].[Date].&amp;[2011-07-08T00:00:00]"/>
            <x15:cachedUniqueName index="82" name="[dim_Date].[Date].&amp;[2011-07-10T00:00:00]"/>
            <x15:cachedUniqueName index="83" name="[dim_Date].[Date].&amp;[2011-07-11T00:00:00]"/>
            <x15:cachedUniqueName index="84" name="[dim_Date].[Date].&amp;[2011-07-12T00:00:00]"/>
            <x15:cachedUniqueName index="85" name="[dim_Date].[Date].&amp;[2011-07-13T00:00:00]"/>
            <x15:cachedUniqueName index="86" name="[dim_Date].[Date].&amp;[2011-07-14T00:00:00]"/>
            <x15:cachedUniqueName index="87" name="[dim_Date].[Date].&amp;[2011-07-15T00:00:00]"/>
            <x15:cachedUniqueName index="88" name="[dim_Date].[Date].&amp;[2011-07-17T00:00:00]"/>
            <x15:cachedUniqueName index="89" name="[dim_Date].[Date].&amp;[2011-07-18T00:00:00]"/>
            <x15:cachedUniqueName index="90" name="[dim_Date].[Date].&amp;[2011-07-19T00:00:00]"/>
            <x15:cachedUniqueName index="91" name="[dim_Date].[Date].&amp;[2011-07-20T00:00:00]"/>
            <x15:cachedUniqueName index="92" name="[dim_Date].[Date].&amp;[2011-07-21T00:00:00]"/>
            <x15:cachedUniqueName index="93" name="[dim_Date].[Date].&amp;[2011-07-22T00:00:00]"/>
            <x15:cachedUniqueName index="94" name="[dim_Date].[Date].&amp;[2011-07-24T00:00:00]"/>
            <x15:cachedUniqueName index="95" name="[dim_Date].[Date].&amp;[2011-07-25T00:00:00]"/>
            <x15:cachedUniqueName index="96" name="[dim_Date].[Date].&amp;[2011-07-26T00:00:00]"/>
            <x15:cachedUniqueName index="97" name="[dim_Date].[Date].&amp;[2011-07-27T00:00:00]"/>
            <x15:cachedUniqueName index="98" name="[dim_Date].[Date].&amp;[2011-07-28T00:00:00]"/>
            <x15:cachedUniqueName index="99" name="[dim_Date].[Date].&amp;[2011-07-29T00:00:00]"/>
            <x15:cachedUniqueName index="100" name="[dim_Date].[Date].&amp;[2011-07-31T00:00:00]"/>
            <x15:cachedUniqueName index="101" name="[dim_Date].[Date].&amp;[2011-06-01T00:00:00]"/>
            <x15:cachedUniqueName index="102" name="[dim_Date].[Date].&amp;[2011-06-02T00:00:00]"/>
            <x15:cachedUniqueName index="103" name="[dim_Date].[Date].&amp;[2011-06-03T00:00:00]"/>
            <x15:cachedUniqueName index="104" name="[dim_Date].[Date].&amp;[2011-06-05T00:00:00]"/>
            <x15:cachedUniqueName index="105" name="[dim_Date].[Date].&amp;[2011-06-06T00:00:00]"/>
            <x15:cachedUniqueName index="106" name="[dim_Date].[Date].&amp;[2011-06-07T00:00:00]"/>
            <x15:cachedUniqueName index="107" name="[dim_Date].[Date].&amp;[2011-06-08T00:00:00]"/>
            <x15:cachedUniqueName index="108" name="[dim_Date].[Date].&amp;[2011-06-09T00:00:00]"/>
            <x15:cachedUniqueName index="109" name="[dim_Date].[Date].&amp;[2011-06-10T00:00:00]"/>
            <x15:cachedUniqueName index="110" name="[dim_Date].[Date].&amp;[2011-06-12T00:00:00]"/>
            <x15:cachedUniqueName index="111" name="[dim_Date].[Date].&amp;[2011-06-13T00:00:00]"/>
            <x15:cachedUniqueName index="112" name="[dim_Date].[Date].&amp;[2011-06-14T00:00:00]"/>
            <x15:cachedUniqueName index="113" name="[dim_Date].[Date].&amp;[2011-06-15T00:00:00]"/>
            <x15:cachedUniqueName index="114" name="[dim_Date].[Date].&amp;[2011-06-16T00:00:00]"/>
            <x15:cachedUniqueName index="115" name="[dim_Date].[Date].&amp;[2011-06-17T00:00:00]"/>
            <x15:cachedUniqueName index="116" name="[dim_Date].[Date].&amp;[2011-06-19T00:00:00]"/>
            <x15:cachedUniqueName index="117" name="[dim_Date].[Date].&amp;[2011-06-20T00:00:00]"/>
            <x15:cachedUniqueName index="118" name="[dim_Date].[Date].&amp;[2011-06-21T00:00:00]"/>
            <x15:cachedUniqueName index="119" name="[dim_Date].[Date].&amp;[2011-06-22T00:00:00]"/>
            <x15:cachedUniqueName index="120" name="[dim_Date].[Date].&amp;[2011-06-23T00:00:00]"/>
            <x15:cachedUniqueName index="121" name="[dim_Date].[Date].&amp;[2011-06-24T00:00:00]"/>
            <x15:cachedUniqueName index="122" name="[dim_Date].[Date].&amp;[2011-06-26T00:00:00]"/>
            <x15:cachedUniqueName index="123" name="[dim_Date].[Date].&amp;[2011-06-27T00:00:00]"/>
            <x15:cachedUniqueName index="124" name="[dim_Date].[Date].&amp;[2011-06-28T00:00:00]"/>
            <x15:cachedUniqueName index="125" name="[dim_Date].[Date].&amp;[2011-06-29T00:00:00]"/>
            <x15:cachedUniqueName index="126" name="[dim_Date].[Date].&amp;[2011-06-30T00:00:00]"/>
            <x15:cachedUniqueName index="127" name="[dim_Date].[Date].&amp;[2011-05-01T00:00:00]"/>
            <x15:cachedUniqueName index="128" name="[dim_Date].[Date].&amp;[2011-05-03T00:00:00]"/>
            <x15:cachedUniqueName index="129" name="[dim_Date].[Date].&amp;[2011-05-04T00:00:00]"/>
            <x15:cachedUniqueName index="130" name="[dim_Date].[Date].&amp;[2011-05-05T00:00:00]"/>
            <x15:cachedUniqueName index="131" name="[dim_Date].[Date].&amp;[2011-05-06T00:00:00]"/>
            <x15:cachedUniqueName index="132" name="[dim_Date].[Date].&amp;[2011-05-08T00:00:00]"/>
            <x15:cachedUniqueName index="133" name="[dim_Date].[Date].&amp;[2011-05-09T00:00:00]"/>
            <x15:cachedUniqueName index="134" name="[dim_Date].[Date].&amp;[2011-05-10T00:00:00]"/>
            <x15:cachedUniqueName index="135" name="[dim_Date].[Date].&amp;[2011-05-11T00:00:00]"/>
            <x15:cachedUniqueName index="136" name="[dim_Date].[Date].&amp;[2011-05-12T00:00:00]"/>
            <x15:cachedUniqueName index="137" name="[dim_Date].[Date].&amp;[2011-05-13T00:00:00]"/>
            <x15:cachedUniqueName index="138" name="[dim_Date].[Date].&amp;[2011-05-15T00:00:00]"/>
            <x15:cachedUniqueName index="139" name="[dim_Date].[Date].&amp;[2011-05-16T00:00:00]"/>
            <x15:cachedUniqueName index="140" name="[dim_Date].[Date].&amp;[2011-05-17T00:00:00]"/>
            <x15:cachedUniqueName index="141" name="[dim_Date].[Date].&amp;[2011-05-18T00:00:00]"/>
            <x15:cachedUniqueName index="142" name="[dim_Date].[Date].&amp;[2011-05-19T00:00:00]"/>
            <x15:cachedUniqueName index="143" name="[dim_Date].[Date].&amp;[2011-05-20T00:00:00]"/>
            <x15:cachedUniqueName index="144" name="[dim_Date].[Date].&amp;[2011-05-22T00:00:00]"/>
            <x15:cachedUniqueName index="145" name="[dim_Date].[Date].&amp;[2011-05-23T00:00:00]"/>
            <x15:cachedUniqueName index="146" name="[dim_Date].[Date].&amp;[2011-05-24T00:00:00]"/>
            <x15:cachedUniqueName index="147" name="[dim_Date].[Date].&amp;[2011-05-25T00:00:00]"/>
            <x15:cachedUniqueName index="148" name="[dim_Date].[Date].&amp;[2011-05-26T00:00:00]"/>
            <x15:cachedUniqueName index="149" name="[dim_Date].[Date].&amp;[2011-05-27T00:00:00]"/>
            <x15:cachedUniqueName index="150" name="[dim_Date].[Date].&amp;[2011-05-29T00:00:00]"/>
            <x15:cachedUniqueName index="151" name="[dim_Date].[Date].&amp;[2011-05-31T00:00:00]"/>
            <x15:cachedUniqueName index="152" name="[dim_Date].[Date].&amp;[2011-03-01T00:00:00]"/>
            <x15:cachedUniqueName index="153" name="[dim_Date].[Date].&amp;[2011-03-02T00:00:00]"/>
            <x15:cachedUniqueName index="154" name="[dim_Date].[Date].&amp;[2011-03-03T00:00:00]"/>
            <x15:cachedUniqueName index="155" name="[dim_Date].[Date].&amp;[2011-03-04T00:00:00]"/>
            <x15:cachedUniqueName index="156" name="[dim_Date].[Date].&amp;[2011-03-06T00:00:00]"/>
            <x15:cachedUniqueName index="157" name="[dim_Date].[Date].&amp;[2011-03-07T00:00:00]"/>
            <x15:cachedUniqueName index="158" name="[dim_Date].[Date].&amp;[2011-03-08T00:00:00]"/>
            <x15:cachedUniqueName index="159" name="[dim_Date].[Date].&amp;[2011-03-09T00:00:00]"/>
            <x15:cachedUniqueName index="160" name="[dim_Date].[Date].&amp;[2011-03-10T00:00:00]"/>
            <x15:cachedUniqueName index="161" name="[dim_Date].[Date].&amp;[2011-03-11T00:00:00]"/>
            <x15:cachedUniqueName index="162" name="[dim_Date].[Date].&amp;[2011-03-13T00:00:00]"/>
            <x15:cachedUniqueName index="163" name="[dim_Date].[Date].&amp;[2011-03-14T00:00:00]"/>
            <x15:cachedUniqueName index="164" name="[dim_Date].[Date].&amp;[2011-03-15T00:00:00]"/>
            <x15:cachedUniqueName index="165" name="[dim_Date].[Date].&amp;[2011-03-16T00:00:00]"/>
            <x15:cachedUniqueName index="166" name="[dim_Date].[Date].&amp;[2011-03-17T00:00:00]"/>
            <x15:cachedUniqueName index="167" name="[dim_Date].[Date].&amp;[2011-03-18T00:00:00]"/>
            <x15:cachedUniqueName index="168" name="[dim_Date].[Date].&amp;[2011-03-20T00:00:00]"/>
            <x15:cachedUniqueName index="169" name="[dim_Date].[Date].&amp;[2011-03-21T00:00:00]"/>
            <x15:cachedUniqueName index="170" name="[dim_Date].[Date].&amp;[2011-03-22T00:00:00]"/>
            <x15:cachedUniqueName index="171" name="[dim_Date].[Date].&amp;[2011-03-23T00:00:00]"/>
            <x15:cachedUniqueName index="172" name="[dim_Date].[Date].&amp;[2011-03-24T00:00:00]"/>
            <x15:cachedUniqueName index="173" name="[dim_Date].[Date].&amp;[2011-03-25T00:00:00]"/>
            <x15:cachedUniqueName index="174" name="[dim_Date].[Date].&amp;[2011-03-27T00:00:00]"/>
            <x15:cachedUniqueName index="175" name="[dim_Date].[Date].&amp;[2011-03-28T00:00:00]"/>
            <x15:cachedUniqueName index="176" name="[dim_Date].[Date].&amp;[2011-03-29T00:00:00]"/>
            <x15:cachedUniqueName index="177" name="[dim_Date].[Date].&amp;[2011-03-30T00:00:00]"/>
            <x15:cachedUniqueName index="178" name="[dim_Date].[Date].&amp;[2011-03-31T00:00:00]"/>
            <x15:cachedUniqueName index="179" name="[dim_Date].[Date].&amp;[2011-11-01T00:00:00]"/>
            <x15:cachedUniqueName index="180" name="[dim_Date].[Date].&amp;[2011-11-02T00:00:00]"/>
            <x15:cachedUniqueName index="181" name="[dim_Date].[Date].&amp;[2011-11-03T00:00:00]"/>
            <x15:cachedUniqueName index="182" name="[dim_Date].[Date].&amp;[2011-11-04T00:00:00]"/>
            <x15:cachedUniqueName index="183" name="[dim_Date].[Date].&amp;[2011-11-06T00:00:00]"/>
            <x15:cachedUniqueName index="184" name="[dim_Date].[Date].&amp;[2011-11-07T00:00:00]"/>
            <x15:cachedUniqueName index="185" name="[dim_Date].[Date].&amp;[2011-11-08T00:00:00]"/>
            <x15:cachedUniqueName index="186" name="[dim_Date].[Date].&amp;[2011-11-09T00:00:00]"/>
            <x15:cachedUniqueName index="187" name="[dim_Date].[Date].&amp;[2011-11-10T00:00:00]"/>
            <x15:cachedUniqueName index="188" name="[dim_Date].[Date].&amp;[2011-11-11T00:00:00]"/>
            <x15:cachedUniqueName index="189" name="[dim_Date].[Date].&amp;[2011-11-13T00:00:00]"/>
            <x15:cachedUniqueName index="190" name="[dim_Date].[Date].&amp;[2011-11-14T00:00:00]"/>
            <x15:cachedUniqueName index="191" name="[dim_Date].[Date].&amp;[2011-11-15T00:00:00]"/>
            <x15:cachedUniqueName index="192" name="[dim_Date].[Date].&amp;[2011-11-16T00:00:00]"/>
            <x15:cachedUniqueName index="193" name="[dim_Date].[Date].&amp;[2011-11-17T00:00:00]"/>
            <x15:cachedUniqueName index="194" name="[dim_Date].[Date].&amp;[2011-11-18T00:00:00]"/>
            <x15:cachedUniqueName index="195" name="[dim_Date].[Date].&amp;[2011-11-20T00:00:00]"/>
            <x15:cachedUniqueName index="196" name="[dim_Date].[Date].&amp;[2011-11-21T00:00:00]"/>
            <x15:cachedUniqueName index="197" name="[dim_Date].[Date].&amp;[2011-11-22T00:00:00]"/>
            <x15:cachedUniqueName index="198" name="[dim_Date].[Date].&amp;[2011-11-23T00:00:00]"/>
            <x15:cachedUniqueName index="199" name="[dim_Date].[Date].&amp;[2011-11-24T00:00:00]"/>
            <x15:cachedUniqueName index="200" name="[dim_Date].[Date].&amp;[2011-11-25T00:00:00]"/>
            <x15:cachedUniqueName index="201" name="[dim_Date].[Date].&amp;[2011-11-27T00:00:00]"/>
            <x15:cachedUniqueName index="202" name="[dim_Date].[Date].&amp;[2011-11-28T00:00:00]"/>
            <x15:cachedUniqueName index="203" name="[dim_Date].[Date].&amp;[2011-11-29T00:00:00]"/>
            <x15:cachedUniqueName index="204" name="[dim_Date].[Date].&amp;[2011-11-30T00:00:00]"/>
            <x15:cachedUniqueName index="205" name="[dim_Date].[Date].&amp;[2011-10-02T00:00:00]"/>
            <x15:cachedUniqueName index="206" name="[dim_Date].[Date].&amp;[2011-10-03T00:00:00]"/>
            <x15:cachedUniqueName index="207" name="[dim_Date].[Date].&amp;[2011-10-04T00:00:00]"/>
            <x15:cachedUniqueName index="208" name="[dim_Date].[Date].&amp;[2011-10-05T00:00:00]"/>
            <x15:cachedUniqueName index="209" name="[dim_Date].[Date].&amp;[2011-10-06T00:00:00]"/>
            <x15:cachedUniqueName index="210" name="[dim_Date].[Date].&amp;[2011-10-07T00:00:00]"/>
            <x15:cachedUniqueName index="211" name="[dim_Date].[Date].&amp;[2011-10-09T00:00:00]"/>
            <x15:cachedUniqueName index="212" name="[dim_Date].[Date].&amp;[2011-10-10T00:00:00]"/>
            <x15:cachedUniqueName index="213" name="[dim_Date].[Date].&amp;[2011-10-11T00:00:00]"/>
            <x15:cachedUniqueName index="214" name="[dim_Date].[Date].&amp;[2011-10-12T00:00:00]"/>
            <x15:cachedUniqueName index="215" name="[dim_Date].[Date].&amp;[2011-10-13T00:00:00]"/>
            <x15:cachedUniqueName index="216" name="[dim_Date].[Date].&amp;[2011-10-14T00:00:00]"/>
            <x15:cachedUniqueName index="217" name="[dim_Date].[Date].&amp;[2011-10-16T00:00:00]"/>
            <x15:cachedUniqueName index="218" name="[dim_Date].[Date].&amp;[2011-10-17T00:00:00]"/>
            <x15:cachedUniqueName index="219" name="[dim_Date].[Date].&amp;[2011-10-18T00:00:00]"/>
            <x15:cachedUniqueName index="220" name="[dim_Date].[Date].&amp;[2011-10-19T00:00:00]"/>
            <x15:cachedUniqueName index="221" name="[dim_Date].[Date].&amp;[2011-10-20T00:00:00]"/>
            <x15:cachedUniqueName index="222" name="[dim_Date].[Date].&amp;[2011-10-21T00:00:00]"/>
            <x15:cachedUniqueName index="223" name="[dim_Date].[Date].&amp;[2011-10-23T00:00:00]"/>
            <x15:cachedUniqueName index="224" name="[dim_Date].[Date].&amp;[2011-10-24T00:00:00]"/>
            <x15:cachedUniqueName index="225" name="[dim_Date].[Date].&amp;[2011-10-25T00:00:00]"/>
            <x15:cachedUniqueName index="226" name="[dim_Date].[Date].&amp;[2011-10-26T00:00:00]"/>
            <x15:cachedUniqueName index="227" name="[dim_Date].[Date].&amp;[2011-10-27T00:00:00]"/>
            <x15:cachedUniqueName index="228" name="[dim_Date].[Date].&amp;[2011-10-28T00:00:00]"/>
            <x15:cachedUniqueName index="229" name="[dim_Date].[Date].&amp;[2011-10-30T00:00:00]"/>
            <x15:cachedUniqueName index="230" name="[dim_Date].[Date].&amp;[2011-10-31T00:00:00]"/>
            <x15:cachedUniqueName index="231" name="[dim_Date].[Date].&amp;[2011-09-01T00:00:00]"/>
            <x15:cachedUniqueName index="232" name="[dim_Date].[Date].&amp;[2011-09-02T00:00:00]"/>
            <x15:cachedUniqueName index="233" name="[dim_Date].[Date].&amp;[2011-09-04T00:00:00]"/>
            <x15:cachedUniqueName index="234" name="[dim_Date].[Date].&amp;[2011-09-05T00:00:00]"/>
            <x15:cachedUniqueName index="235" name="[dim_Date].[Date].&amp;[2011-09-06T00:00:00]"/>
            <x15:cachedUniqueName index="236" name="[dim_Date].[Date].&amp;[2011-09-07T00:00:00]"/>
            <x15:cachedUniqueName index="237" name="[dim_Date].[Date].&amp;[2011-09-08T00:00:00]"/>
            <x15:cachedUniqueName index="238" name="[dim_Date].[Date].&amp;[2011-09-09T00:00:00]"/>
            <x15:cachedUniqueName index="239" name="[dim_Date].[Date].&amp;[2011-09-11T00:00:00]"/>
            <x15:cachedUniqueName index="240" name="[dim_Date].[Date].&amp;[2011-09-12T00:00:00]"/>
            <x15:cachedUniqueName index="241" name="[dim_Date].[Date].&amp;[2011-09-13T00:00:00]"/>
            <x15:cachedUniqueName index="242" name="[dim_Date].[Date].&amp;[2011-09-14T00:00:00]"/>
            <x15:cachedUniqueName index="243" name="[dim_Date].[Date].&amp;[2011-09-15T00:00:00]"/>
            <x15:cachedUniqueName index="244" name="[dim_Date].[Date].&amp;[2011-09-16T00:00:00]"/>
            <x15:cachedUniqueName index="245" name="[dim_Date].[Date].&amp;[2011-09-18T00:00:00]"/>
            <x15:cachedUniqueName index="246" name="[dim_Date].[Date].&amp;[2011-09-19T00:00:00]"/>
            <x15:cachedUniqueName index="247" name="[dim_Date].[Date].&amp;[2011-09-20T00:00:00]"/>
            <x15:cachedUniqueName index="248" name="[dim_Date].[Date].&amp;[2011-09-21T00:00:00]"/>
            <x15:cachedUniqueName index="249" name="[dim_Date].[Date].&amp;[2011-09-22T00:00:00]"/>
            <x15:cachedUniqueName index="250" name="[dim_Date].[Date].&amp;[2011-09-23T00:00:00]"/>
            <x15:cachedUniqueName index="251" name="[dim_Date].[Date].&amp;[2011-09-25T00:00:00]"/>
            <x15:cachedUniqueName index="252" name="[dim_Date].[Date].&amp;[2011-09-26T00:00:00]"/>
            <x15:cachedUniqueName index="253" name="[dim_Date].[Date].&amp;[2011-09-27T00:00:00]"/>
            <x15:cachedUniqueName index="254" name="[dim_Date].[Date].&amp;[2011-09-28T00:00:00]"/>
            <x15:cachedUniqueName index="255" name="[dim_Date].[Date].&amp;[2011-09-29T00:00:00]"/>
            <x15:cachedUniqueName index="256" name="[dim_Date].[Date].&amp;[2011-09-30T00:00:00]"/>
            <x15:cachedUniqueName index="257" name="[dim_Date].[Date].&amp;[2011-02-01T00:00:00]"/>
            <x15:cachedUniqueName index="258" name="[dim_Date].[Date].&amp;[2011-02-02T00:00:00]"/>
            <x15:cachedUniqueName index="259" name="[dim_Date].[Date].&amp;[2011-02-03T00:00:00]"/>
            <x15:cachedUniqueName index="260" name="[dim_Date].[Date].&amp;[2011-02-04T00:00:00]"/>
            <x15:cachedUniqueName index="261" name="[dim_Date].[Date].&amp;[2011-02-06T00:00:00]"/>
            <x15:cachedUniqueName index="262" name="[dim_Date].[Date].&amp;[2011-02-07T00:00:00]"/>
            <x15:cachedUniqueName index="263" name="[dim_Date].[Date].&amp;[2011-02-08T00:00:00]"/>
            <x15:cachedUniqueName index="264" name="[dim_Date].[Date].&amp;[2011-02-09T00:00:00]"/>
            <x15:cachedUniqueName index="265" name="[dim_Date].[Date].&amp;[2011-02-10T00:00:00]"/>
            <x15:cachedUniqueName index="266" name="[dim_Date].[Date].&amp;[2011-02-11T00:00:00]"/>
            <x15:cachedUniqueName index="267" name="[dim_Date].[Date].&amp;[2011-02-13T00:00:00]"/>
            <x15:cachedUniqueName index="268" name="[dim_Date].[Date].&amp;[2011-02-14T00:00:00]"/>
            <x15:cachedUniqueName index="269" name="[dim_Date].[Date].&amp;[2011-02-15T00:00:00]"/>
            <x15:cachedUniqueName index="270" name="[dim_Date].[Date].&amp;[2011-02-16T00:00:00]"/>
            <x15:cachedUniqueName index="271" name="[dim_Date].[Date].&amp;[2011-02-17T00:00:00]"/>
            <x15:cachedUniqueName index="272" name="[dim_Date].[Date].&amp;[2011-02-18T00:00:00]"/>
            <x15:cachedUniqueName index="273" name="[dim_Date].[Date].&amp;[2011-02-20T00:00:00]"/>
            <x15:cachedUniqueName index="274" name="[dim_Date].[Date].&amp;[2011-02-21T00:00:00]"/>
            <x15:cachedUniqueName index="275" name="[dim_Date].[Date].&amp;[2011-02-22T00:00:00]"/>
            <x15:cachedUniqueName index="276" name="[dim_Date].[Date].&amp;[2011-02-23T00:00:00]"/>
            <x15:cachedUniqueName index="277" name="[dim_Date].[Date].&amp;[2011-02-24T00:00:00]"/>
            <x15:cachedUniqueName index="278" name="[dim_Date].[Date].&amp;[2011-02-25T00:00:00]"/>
            <x15:cachedUniqueName index="279" name="[dim_Date].[Date].&amp;[2011-02-27T00:00:00]"/>
            <x15:cachedUniqueName index="280" name="[dim_Date].[Date].&amp;[2011-02-28T00:00:00]"/>
            <x15:cachedUniqueName index="281" name="[dim_Date].[Date].&amp;[2011-01-04T00:00:00]"/>
            <x15:cachedUniqueName index="282" name="[dim_Date].[Date].&amp;[2011-01-05T00:00:00]"/>
            <x15:cachedUniqueName index="283" name="[dim_Date].[Date].&amp;[2011-01-06T00:00:00]"/>
            <x15:cachedUniqueName index="284" name="[dim_Date].[Date].&amp;[2011-01-07T00:00:00]"/>
            <x15:cachedUniqueName index="285" name="[dim_Date].[Date].&amp;[2011-01-09T00:00:00]"/>
            <x15:cachedUniqueName index="286" name="[dim_Date].[Date].&amp;[2011-01-10T00:00:00]"/>
            <x15:cachedUniqueName index="287" name="[dim_Date].[Date].&amp;[2011-01-11T00:00:00]"/>
            <x15:cachedUniqueName index="288" name="[dim_Date].[Date].&amp;[2011-01-12T00:00:00]"/>
            <x15:cachedUniqueName index="289" name="[dim_Date].[Date].&amp;[2011-01-13T00:00:00]"/>
            <x15:cachedUniqueName index="290" name="[dim_Date].[Date].&amp;[2011-01-14T00:00:00]"/>
            <x15:cachedUniqueName index="291" name="[dim_Date].[Date].&amp;[2011-01-16T00:00:00]"/>
            <x15:cachedUniqueName index="292" name="[dim_Date].[Date].&amp;[2011-01-17T00:00:00]"/>
            <x15:cachedUniqueName index="293" name="[dim_Date].[Date].&amp;[2011-01-18T00:00:00]"/>
            <x15:cachedUniqueName index="294" name="[dim_Date].[Date].&amp;[2011-01-19T00:00:00]"/>
            <x15:cachedUniqueName index="295" name="[dim_Date].[Date].&amp;[2011-01-20T00:00:00]"/>
            <x15:cachedUniqueName index="296" name="[dim_Date].[Date].&amp;[2011-01-21T00:00:00]"/>
            <x15:cachedUniqueName index="297" name="[dim_Date].[Date].&amp;[2011-01-23T00:00:00]"/>
            <x15:cachedUniqueName index="298" name="[dim_Date].[Date].&amp;[2011-01-24T00:00:00]"/>
            <x15:cachedUniqueName index="299" name="[dim_Date].[Date].&amp;[2011-01-25T00:00:00]"/>
            <x15:cachedUniqueName index="300" name="[dim_Date].[Date].&amp;[2011-01-26T00:00:00]"/>
            <x15:cachedUniqueName index="301" name="[dim_Date].[Date].&amp;[2011-01-27T00:00:00]"/>
            <x15:cachedUniqueName index="302" name="[dim_Date].[Date].&amp;[2011-01-28T00:00:00]"/>
            <x15:cachedUniqueName index="303" name="[dim_Date].[Date].&amp;[2011-01-30T00:00:00]"/>
            <x15:cachedUniqueName index="304" name="[dim_Date].[Date].&amp;[2011-01-31T00:00:00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  <cacheField name="[dim_Date].[Year].[Year]" caption="Year" numFmtId="0" hierarchy="6" level="1">
      <sharedItems containsSemiMixedTypes="0" containsNonDate="0" containsString="0"/>
    </cacheField>
    <cacheField name="[dim_Date].[Month].[Month]" caption="Month" numFmtId="0" hierarchy="8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3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>
      <fieldsUsage count="2">
        <fieldUsage x="-1"/>
        <fieldUsage x="2"/>
      </fieldsUsage>
    </cacheHierarchy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>
      <fieldsUsage count="2">
        <fieldUsage x="-1"/>
        <fieldUsage x="4"/>
      </fieldsUsage>
    </cacheHierarchy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65856484" backgroundQuery="1" createdVersion="8" refreshedVersion="8" minRefreshableVersion="3" recordCount="0" supportSubquery="1" supportAdvancedDrill="1" xr:uid="{8EB12D2C-D32B-4443-B7E9-686D6B9DFE5C}">
  <cacheSource type="external" connectionId="1"/>
  <cacheFields count="5">
    <cacheField name="[Measures].[m_TrueRevenue]" caption="m_TrueRevenue" numFmtId="0" hierarchy="46" level="32767"/>
    <cacheField name="[dim_Product].[Description].[Description]" caption="Description" numFmtId="0" hierarchy="13" level="1">
      <sharedItems count="11">
        <s v="DOTCOM POSTAGE"/>
        <s v="JUMBO BAG RED RETROSPOT"/>
        <s v="mailout"/>
        <s v="Manual"/>
        <s v="MEDIUM CERAMIC TOP STORAGE JAR"/>
        <s v="PAPER CRAFT , LITTLE BIRDIE"/>
        <s v="PARTY BUNTING"/>
        <s v="POSTAGE"/>
        <s v="REGENCY CAKESTAND 3 TIER"/>
        <s v="WHITE HANGING HEART T-LIGHT HOLDER"/>
        <s v="PICNIC BASKET WICKER SMALL" u="1"/>
      </sharedItems>
      <extLst>
        <ext xmlns:x15="http://schemas.microsoft.com/office/spreadsheetml/2010/11/main" uri="{4F2E5C28-24EA-4eb8-9CBF-B6C8F9C3D259}">
          <x15:cachedUniqueNames>
            <x15:cachedUniqueName index="0" name="[dim_Product].[Description].&amp;[DOTCOM POSTAGE]"/>
            <x15:cachedUniqueName index="1" name="[dim_Product].[Description].&amp;[JUMBO BAG RED RETROSPOT]"/>
            <x15:cachedUniqueName index="2" name="[dim_Product].[Description].&amp;[mailout]"/>
            <x15:cachedUniqueName index="3" name="[dim_Product].[Description].&amp;[Manual]"/>
            <x15:cachedUniqueName index="4" name="[dim_Product].[Description].&amp;[MEDIUM CERAMIC TOP STORAGE JAR]"/>
            <x15:cachedUniqueName index="5" name="[dim_Product].[Description].&amp;[PAPER CRAFT , LITTLE BIRDIE]"/>
            <x15:cachedUniqueName index="6" name="[dim_Product].[Description].&amp;[PARTY BUNTING]"/>
            <x15:cachedUniqueName index="7" name="[dim_Product].[Description].&amp;[POSTAGE]"/>
            <x15:cachedUniqueName index="8" name="[dim_Product].[Description].&amp;[REGENCY CAKESTAND 3 TIER]"/>
            <x15:cachedUniqueName index="9" name="[dim_Product].[Description].&amp;[WHITE HANGING HEART T-LIGHT HOLDER]"/>
            <x15:cachedUniqueName index="10" name="[dim_Product].[Description].&amp;[PICNIC BASKET WICKER SMALL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  <cacheField name="[dim_Date].[Year].[Year]" caption="Year" numFmtId="0" hierarchy="6" level="1">
      <sharedItems containsSemiMixedTypes="0" containsNonDate="0" containsString="0"/>
    </cacheField>
    <cacheField name="[dim_Date].[Month].[Month]" caption="Month" numFmtId="0" hierarchy="8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>
      <fieldsUsage count="2">
        <fieldUsage x="-1"/>
        <fieldUsage x="3"/>
      </fieldsUsage>
    </cacheHierarchy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67013885" backgroundQuery="1" createdVersion="8" refreshedVersion="8" minRefreshableVersion="3" recordCount="0" supportSubquery="1" supportAdvancedDrill="1" xr:uid="{1B2F9122-F9B5-4440-A77A-261847F33757}">
  <cacheSource type="external" connectionId="1"/>
  <cacheFields count="5">
    <cacheField name="[Measures].[m_TrueRevenue]" caption="m_TrueRevenue" numFmtId="0" hierarchy="46" level="32767"/>
    <cacheField name="[dim_Country].[Country].[Country]" caption="Country" numFmtId="0" level="1">
      <sharedItems containsBlank="1" count="3">
        <s v="NETHERLANDS"/>
        <s v="UNITED KINGDOM"/>
        <m/>
      </sharedItems>
    </cacheField>
    <cacheField name="[dim_Customer].[Country].[Country]" caption="Country" numFmtId="0" hierarchy="2" level="1">
      <sharedItems count="5">
        <s v="EIRE"/>
        <s v="FRANCE"/>
        <s v="GERMANY"/>
        <s v="NETHERLANDS"/>
        <s v="UNITED KINGDOM"/>
      </sharedItems>
      <extLst>
        <ext xmlns:x15="http://schemas.microsoft.com/office/spreadsheetml/2010/11/main" uri="{4F2E5C28-24EA-4eb8-9CBF-B6C8F9C3D259}">
          <x15:cachedUniqueNames>
            <x15:cachedUniqueName index="0" name="[dim_Customer].[Country].&amp;[EIRE]"/>
            <x15:cachedUniqueName index="1" name="[dim_Customer].[Country].&amp;[FRANCE]"/>
            <x15:cachedUniqueName index="2" name="[dim_Customer].[Country].&amp;[GERMANY]"/>
            <x15:cachedUniqueName index="3" name="[dim_Customer].[Country].&amp;[NETHERLANDS]"/>
            <x15:cachedUniqueName index="4" name="[dim_Customer].[Country].&amp;[UNITED KINGDOM]"/>
          </x15:cachedUniqueNames>
        </ext>
      </extLst>
    </cacheField>
    <cacheField name="[dim_Date].[Year].[Year]" caption="Year" numFmtId="0" hierarchy="6" level="1">
      <sharedItems containsSemiMixedTypes="0" containsNonDate="0" containsString="0"/>
    </cacheField>
    <cacheField name="[dim_Date].[Month].[Month]" caption="Month" numFmtId="0" hierarchy="8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1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>
      <fieldsUsage count="2">
        <fieldUsage x="-1"/>
        <fieldUsage x="3"/>
      </fieldsUsage>
    </cacheHierarchy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63796296" backgroundQuery="1" createdVersion="8" refreshedVersion="8" minRefreshableVersion="3" recordCount="0" supportSubquery="1" supportAdvancedDrill="1" xr:uid="{728A4A62-DA5F-4380-A0EB-26C56061A086}">
  <cacheSource type="external" connectionId="1"/>
  <cacheFields count="7">
    <cacheField name="[dim_Product].[StockCode].[StockCode]" caption="StockCode" numFmtId="0" hierarchy="12" level="1">
      <sharedItems count="10">
        <s v="22423"/>
        <s v="23084"/>
        <s v="23166"/>
        <s v="23843"/>
        <s v="47566"/>
        <s v="85099B"/>
        <s v="85123A"/>
        <s v="DOT"/>
        <s v="M"/>
        <s v="POST"/>
      </sharedItems>
      <extLst>
        <ext xmlns:x15="http://schemas.microsoft.com/office/spreadsheetml/2010/11/main" uri="{4F2E5C28-24EA-4eb8-9CBF-B6C8F9C3D259}">
          <x15:cachedUniqueNames>
            <x15:cachedUniqueName index="0" name="[dim_Product].[StockCode].&amp;[22423]"/>
            <x15:cachedUniqueName index="1" name="[dim_Product].[StockCode].&amp;[23084]"/>
            <x15:cachedUniqueName index="2" name="[dim_Product].[StockCode].&amp;[23166]"/>
            <x15:cachedUniqueName index="3" name="[dim_Product].[StockCode].&amp;[23843]"/>
            <x15:cachedUniqueName index="4" name="[dim_Product].[StockCode].&amp;[47566]"/>
            <x15:cachedUniqueName index="5" name="[dim_Product].[StockCode].&amp;[85099B]"/>
            <x15:cachedUniqueName index="6" name="[dim_Product].[StockCode].&amp;[85123A]"/>
            <x15:cachedUniqueName index="7" name="[dim_Product].[StockCode].&amp;[DOT]"/>
            <x15:cachedUniqueName index="8" name="[dim_Product].[StockCode].&amp;[M]"/>
            <x15:cachedUniqueName index="9" name="[dim_Product].[StockCode].&amp;[POST]"/>
          </x15:cachedUniqueNames>
        </ext>
      </extLst>
    </cacheField>
    <cacheField name="[Measures].[m_TrueRevenue]" caption="m_TrueRevenue" numFmtId="0" hierarchy="46" level="32767"/>
    <cacheField name="[Measures].[m_ProductRevenue_Cumulative]" caption="m_ProductRevenue_Cumulative" numFmtId="0" hierarchy="64" level="32767"/>
    <cacheField name="[dim_Date].[Date Hierarchy].[Year]" caption="Year" numFmtId="0" hierarchy="5" level="1">
      <sharedItems containsSemiMixedTypes="0" containsNonDate="0" containsString="0"/>
    </cacheField>
    <cacheField name="[dim_Date].[Date Hierarchy].[Month]" caption="Month" numFmtId="0" hierarchy="5" level="2">
      <sharedItems containsSemiMixedTypes="0" containsNonDate="0" containsString="0"/>
    </cacheField>
    <cacheField name="[dim_Date].[Date Hierarchy].[DateColumn]" caption="DateColumn" numFmtId="0" hierarchy="5" level="3">
      <sharedItems containsSemiMixedTypes="0" containsNonDate="0" containsString="0"/>
    </cacheField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6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>
      <fieldsUsage count="4">
        <fieldUsage x="-1"/>
        <fieldUsage x="3"/>
        <fieldUsage x="4"/>
        <fieldUsage x="5"/>
      </fieldsUsage>
    </cacheHierarchy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1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 oneField="1">
      <fieldsUsage count="1">
        <fieldUsage x="2"/>
      </fieldsUsage>
    </cacheHierarchy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700231479" backgroundQuery="1" createdVersion="8" refreshedVersion="8" minRefreshableVersion="3" recordCount="0" supportSubquery="1" supportAdvancedDrill="1" xr:uid="{F3201316-9CDA-4D78-9A26-E97BD4C7A9DA}">
  <cacheSource type="external" connectionId="1"/>
  <cacheFields count="7">
    <cacheField name="[dim_Product].[StockCode].[StockCode]" caption="StockCode" numFmtId="0" hierarchy="12" level="1">
      <sharedItems count="3812">
        <s v="10002"/>
        <s v="10080"/>
        <s v="10120"/>
        <s v="10123C"/>
        <s v="10124A"/>
        <s v="10124G"/>
        <s v="10125"/>
        <s v="10133"/>
        <s v="10135"/>
        <s v="11001"/>
        <s v="15030"/>
        <s v="15034"/>
        <s v="15036"/>
        <s v="15039"/>
        <s v="15044A"/>
        <s v="15044B"/>
        <s v="15044C"/>
        <s v="15044D"/>
        <s v="15056BL"/>
        <s v="15056N"/>
        <s v="15056P"/>
        <s v="15058A"/>
        <s v="15058B"/>
        <s v="15058C"/>
        <s v="15060B"/>
        <s v="16008"/>
        <s v="16010"/>
        <s v="16011"/>
        <s v="16012"/>
        <s v="16014"/>
        <s v="16015"/>
        <s v="16016"/>
        <s v="16020C"/>
        <s v="16033"/>
        <s v="16043"/>
        <s v="16045"/>
        <s v="16046"/>
        <s v="16048"/>
        <s v="16049"/>
        <s v="16052"/>
        <s v="16054"/>
        <s v="16151A"/>
        <s v="16156L"/>
        <s v="16156S"/>
        <s v="16161G"/>
        <s v="16161M"/>
        <s v="16161P"/>
        <s v="16161U"/>
        <s v="16162L"/>
        <s v="16162M"/>
        <s v="16168M"/>
        <s v="16169E"/>
        <s v="16169K"/>
        <s v="16169M"/>
        <s v="16169N"/>
        <s v="16169P"/>
        <s v="16202A"/>
        <s v="16202B"/>
        <s v="16202E"/>
        <s v="16206B"/>
        <s v="16207A"/>
        <s v="16207B"/>
        <s v="16216"/>
        <s v="16218"/>
        <s v="16219"/>
        <s v="16225"/>
        <s v="16235"/>
        <s v="16236"/>
        <s v="16237"/>
        <s v="16238"/>
        <s v="16244B"/>
        <s v="16248B"/>
        <s v="16254"/>
        <s v="16258A"/>
        <s v="16259"/>
        <s v="17001"/>
        <s v="17003"/>
        <s v="17007B"/>
        <s v="17011F"/>
        <s v="17012A"/>
        <s v="17012B"/>
        <s v="17012C"/>
        <s v="17012D"/>
        <s v="17012E"/>
        <s v="17012F"/>
        <s v="17013D"/>
        <s v="17014A"/>
        <s v="17021"/>
        <s v="17028J"/>
        <s v="17038"/>
        <s v="17084A"/>
        <s v="17084J"/>
        <s v="17084N"/>
        <s v="17084P"/>
        <s v="17084R"/>
        <s v="17090A"/>
        <s v="17090D"/>
        <s v="17091A"/>
        <s v="17091J"/>
        <s v="17096"/>
        <s v="17107D"/>
        <s v="17109D"/>
        <s v="17129F"/>
        <s v="17136A"/>
        <s v="17164B"/>
        <s v="17165D"/>
        <s v="17174"/>
        <s v="17191A"/>
        <s v="18007"/>
        <s v="18094C"/>
        <s v="18097A"/>
        <s v="18097C"/>
        <s v="18098C"/>
        <s v="20615"/>
        <s v="20616"/>
        <s v="20617"/>
        <s v="20618"/>
        <s v="20619"/>
        <s v="20622"/>
        <s v="20652"/>
        <s v="20653"/>
        <s v="20654"/>
        <s v="20655"/>
        <s v="20657"/>
        <s v="20658"/>
        <s v="20659"/>
        <s v="20661"/>
        <s v="20662"/>
        <s v="20663"/>
        <s v="20664"/>
        <s v="20665"/>
        <s v="20666"/>
        <s v="20667"/>
        <s v="20668"/>
        <s v="20669"/>
        <s v="20670"/>
        <s v="20671"/>
        <s v="20674"/>
        <s v="20675"/>
        <s v="20676"/>
        <s v="20677"/>
        <s v="20678"/>
        <s v="20679"/>
        <s v="20681"/>
        <s v="20682"/>
        <s v="20684"/>
        <s v="20685"/>
        <s v="20686"/>
        <s v="20694"/>
        <s v="20695"/>
        <s v="20696"/>
        <s v="20697"/>
        <s v="20698"/>
        <s v="20699"/>
        <s v="20700"/>
        <s v="20701"/>
        <s v="20702"/>
        <s v="20703"/>
        <s v="20704"/>
        <s v="20705"/>
        <s v="20707"/>
        <s v="20711"/>
        <s v="20712"/>
        <s v="20713"/>
        <s v="20716"/>
        <s v="20717"/>
        <s v="20718"/>
        <s v="20719"/>
        <s v="20723"/>
        <s v="20724"/>
        <s v="20725"/>
        <s v="20726"/>
        <s v="20727"/>
        <s v="20728"/>
        <s v="20731"/>
        <s v="20733"/>
        <s v="20734"/>
        <s v="20735"/>
        <s v="20748"/>
        <s v="20749"/>
        <s v="20750"/>
        <s v="20751"/>
        <s v="20752"/>
        <s v="20754"/>
        <s v="20755"/>
        <s v="20756"/>
        <s v="20757"/>
        <s v="20758"/>
        <s v="20759"/>
        <s v="20760"/>
        <s v="20761"/>
        <s v="20762"/>
        <s v="20763"/>
        <s v="20764"/>
        <s v="20765"/>
        <s v="20766"/>
        <s v="20767"/>
        <s v="20768"/>
        <s v="20769"/>
        <s v="20770"/>
        <s v="20771"/>
        <s v="20772"/>
        <s v="20773"/>
        <s v="20774"/>
        <s v="20775"/>
        <s v="20777"/>
        <s v="20778"/>
        <s v="20780"/>
        <s v="20781"/>
        <s v="20782"/>
        <s v="20785"/>
        <s v="20793"/>
        <s v="20794"/>
        <s v="20795"/>
        <s v="20796"/>
        <s v="20798"/>
        <s v="20801"/>
        <s v="20802"/>
        <s v="20803"/>
        <s v="20816"/>
        <s v="20818"/>
        <s v="20819"/>
        <s v="20820"/>
        <s v="20821"/>
        <s v="20823"/>
        <s v="20826"/>
        <s v="20827"/>
        <s v="20828"/>
        <s v="20829"/>
        <s v="20830"/>
        <s v="20831"/>
        <s v="20832"/>
        <s v="20835"/>
        <s v="20836"/>
        <s v="20837"/>
        <s v="20838"/>
        <s v="20839"/>
        <s v="20840"/>
        <s v="20845"/>
        <s v="20846"/>
        <s v="20847"/>
        <s v="20848"/>
        <s v="20851"/>
        <s v="20854"/>
        <s v="20856"/>
        <s v="20857"/>
        <s v="20860"/>
        <s v="20861"/>
        <s v="20866"/>
        <s v="20867"/>
        <s v="20868"/>
        <s v="20869"/>
        <s v="20871"/>
        <s v="20878"/>
        <s v="20886"/>
        <s v="20892"/>
        <s v="20893"/>
        <s v="20894"/>
        <s v="20897"/>
        <s v="20898"/>
        <s v="20901"/>
        <s v="20902"/>
        <s v="20903"/>
        <s v="20906"/>
        <s v="20910"/>
        <s v="20914"/>
        <s v="20931"/>
        <s v="20932"/>
        <s v="20933"/>
        <s v="20934"/>
        <s v="20935"/>
        <s v="20936"/>
        <s v="20941"/>
        <s v="20954"/>
        <s v="20956"/>
        <s v="20960"/>
        <s v="20961"/>
        <s v="20963"/>
        <s v="20964"/>
        <s v="20966"/>
        <s v="20967"/>
        <s v="20969"/>
        <s v="20970"/>
        <s v="20971"/>
        <s v="20972"/>
        <s v="20973"/>
        <s v="20974"/>
        <s v="20975"/>
        <s v="20977"/>
        <s v="20978"/>
        <s v="20979"/>
        <s v="20980"/>
        <s v="20981"/>
        <s v="20982"/>
        <s v="20983"/>
        <s v="20984"/>
        <s v="20985"/>
        <s v="20986"/>
        <s v="20992"/>
        <s v="20996"/>
        <s v="20997"/>
        <s v="20998"/>
        <s v="21000"/>
        <s v="21001"/>
        <s v="21002"/>
        <s v="21003"/>
        <s v="21009"/>
        <s v="21011"/>
        <s v="21012"/>
        <s v="21014"/>
        <s v="21015"/>
        <s v="21018"/>
        <s v="21025"/>
        <s v="21026"/>
        <s v="21027"/>
        <s v="21028"/>
        <s v="21030"/>
        <s v="21031"/>
        <s v="21032"/>
        <s v="21033"/>
        <s v="21034"/>
        <s v="21035"/>
        <s v="21038"/>
        <s v="21039"/>
        <s v="21040"/>
        <s v="21041"/>
        <s v="21042"/>
        <s v="21043"/>
        <s v="21051"/>
        <s v="21054"/>
        <s v="21055"/>
        <s v="21056"/>
        <s v="21058"/>
        <s v="21059"/>
        <s v="21060"/>
        <s v="21061"/>
        <s v="21062"/>
        <s v="21063"/>
        <s v="21064"/>
        <s v="21065"/>
        <s v="21066"/>
        <s v="21067"/>
        <s v="21068"/>
        <s v="21069"/>
        <s v="21070"/>
        <s v="21071"/>
        <s v="21078"/>
        <s v="21080"/>
        <s v="21082"/>
        <s v="21084"/>
        <s v="21086"/>
        <s v="21087"/>
        <s v="21088"/>
        <s v="21089"/>
        <s v="21090"/>
        <s v="21094"/>
        <s v="21095"/>
        <s v="21096"/>
        <s v="21098"/>
        <s v="21100"/>
        <s v="21106"/>
        <s v="21107"/>
        <s v="21108"/>
        <s v="21109"/>
        <s v="21110"/>
        <s v="21111"/>
        <s v="21112"/>
        <s v="21114"/>
        <s v="21115"/>
        <s v="21116"/>
        <s v="21117"/>
        <s v="21120"/>
        <s v="21121"/>
        <s v="21122"/>
        <s v="21123"/>
        <s v="21124"/>
        <s v="21125"/>
        <s v="21126"/>
        <s v="21128"/>
        <s v="21129"/>
        <s v="21131"/>
        <s v="21132"/>
        <s v="21135"/>
        <s v="21136"/>
        <s v="21137"/>
        <s v="21143"/>
        <s v="21144"/>
        <s v="21145"/>
        <s v="21147"/>
        <s v="21154"/>
        <s v="21155"/>
        <s v="21156"/>
        <s v="21157"/>
        <s v="21158"/>
        <s v="21159"/>
        <s v="21160"/>
        <s v="21161"/>
        <s v="21162"/>
        <s v="21163"/>
        <s v="21164"/>
        <s v="21165"/>
        <s v="21166"/>
        <s v="21167"/>
        <s v="21169"/>
        <s v="21171"/>
        <s v="21172"/>
        <s v="21174"/>
        <s v="21175"/>
        <s v="21179"/>
        <s v="21181"/>
        <s v="21186"/>
        <s v="21187"/>
        <s v="21188"/>
        <s v="21189"/>
        <s v="21190"/>
        <s v="21191"/>
        <s v="21192"/>
        <s v="21194"/>
        <s v="21195"/>
        <s v="21196"/>
        <s v="21197"/>
        <s v="21198"/>
        <s v="21199"/>
        <s v="21200"/>
        <s v="21201"/>
        <s v="21202"/>
        <s v="21204"/>
        <s v="21205"/>
        <s v="21206"/>
        <s v="21207"/>
        <s v="21208"/>
        <s v="21209"/>
        <s v="21210"/>
        <s v="21211"/>
        <s v="21212"/>
        <s v="21213"/>
        <s v="21215"/>
        <s v="21216"/>
        <s v="21217"/>
        <s v="21218"/>
        <s v="21219"/>
        <s v="21220"/>
        <s v="21221"/>
        <s v="21222"/>
        <s v="21224"/>
        <s v="21226"/>
        <s v="21228"/>
        <s v="21231"/>
        <s v="21232"/>
        <s v="21238"/>
        <s v="21239"/>
        <s v="21240"/>
        <s v="21242"/>
        <s v="21243"/>
        <s v="21244"/>
        <s v="21245"/>
        <s v="21246"/>
        <s v="21248"/>
        <s v="21249"/>
        <s v="21250"/>
        <s v="21251"/>
        <s v="21253"/>
        <s v="21257"/>
        <s v="21258"/>
        <s v="21259"/>
        <s v="21260"/>
        <s v="21261"/>
        <s v="21262"/>
        <s v="21263"/>
        <s v="21264"/>
        <s v="21265"/>
        <s v="21268"/>
        <s v="21269"/>
        <s v="21270"/>
        <s v="21272"/>
        <s v="21275"/>
        <s v="21277"/>
        <s v="21278"/>
        <s v="21279"/>
        <s v="21280"/>
        <s v="21281"/>
        <s v="21284"/>
        <s v="21285"/>
        <s v="21286"/>
        <s v="21287"/>
        <s v="21288"/>
        <s v="21289"/>
        <s v="21291"/>
        <s v="21292"/>
        <s v="21293"/>
        <s v="21294"/>
        <s v="21306"/>
        <s v="21307"/>
        <s v="21310"/>
        <s v="21311"/>
        <s v="21313"/>
        <s v="21314"/>
        <s v="21316"/>
        <s v="21317"/>
        <s v="21318"/>
        <s v="21319"/>
        <s v="21320"/>
        <s v="21324"/>
        <s v="21326"/>
        <s v="21327"/>
        <s v="21328"/>
        <s v="21329"/>
        <s v="21331"/>
        <s v="21332"/>
        <s v="21333"/>
        <s v="21336"/>
        <s v="21340"/>
        <s v="21344"/>
        <s v="21348"/>
        <s v="21349"/>
        <s v="21351"/>
        <s v="21352"/>
        <s v="21354"/>
        <s v="21355"/>
        <s v="21356"/>
        <s v="21357"/>
        <s v="21358"/>
        <s v="21359"/>
        <s v="21360"/>
        <s v="21361"/>
        <s v="21363"/>
        <s v="21364"/>
        <s v="21365"/>
        <s v="21366"/>
        <s v="21367"/>
        <s v="21368"/>
        <s v="21369"/>
        <s v="21370"/>
        <s v="21371"/>
        <s v="21372"/>
        <s v="21373"/>
        <s v="21374"/>
        <s v="21375"/>
        <s v="21376"/>
        <s v="21377"/>
        <s v="21378"/>
        <s v="21379"/>
        <s v="21380"/>
        <s v="21381"/>
        <s v="21382"/>
        <s v="21383"/>
        <s v="21385"/>
        <s v="21386"/>
        <s v="21389"/>
        <s v="21390"/>
        <s v="21391"/>
        <s v="21392"/>
        <s v="21393"/>
        <s v="21394"/>
        <s v="21395"/>
        <s v="21397"/>
        <s v="21398"/>
        <s v="21399"/>
        <s v="21400"/>
        <s v="21401"/>
        <s v="21402"/>
        <s v="21403"/>
        <s v="21407"/>
        <s v="21408"/>
        <s v="21410"/>
        <s v="21411"/>
        <s v="21413"/>
        <s v="21414"/>
        <s v="21415"/>
        <s v="21416"/>
        <s v="21417"/>
        <s v="21418"/>
        <s v="21420"/>
        <s v="21421"/>
        <s v="21422"/>
        <s v="21424"/>
        <s v="21425"/>
        <s v="21426"/>
        <s v="21427"/>
        <s v="21428"/>
        <s v="21429"/>
        <s v="21430"/>
        <s v="21439"/>
        <s v="21441"/>
        <s v="21442"/>
        <s v="21445"/>
        <s v="21446"/>
        <s v="21447"/>
        <s v="21448"/>
        <s v="21452"/>
        <s v="21454"/>
        <s v="21455"/>
        <s v="21456"/>
        <s v="21457"/>
        <s v="21458"/>
        <s v="21459"/>
        <s v="21460"/>
        <s v="21461"/>
        <s v="21462"/>
        <s v="21463"/>
        <s v="21464"/>
        <s v="21465"/>
        <s v="21466"/>
        <s v="21467"/>
        <s v="21468"/>
        <s v="21469"/>
        <s v="21470"/>
        <s v="21471"/>
        <s v="21472"/>
        <s v="21473"/>
        <s v="21476"/>
        <s v="21479"/>
        <s v="21481"/>
        <s v="21484"/>
        <s v="21485"/>
        <s v="21486"/>
        <s v="21488"/>
        <s v="21491"/>
        <s v="21494"/>
        <s v="21495"/>
        <s v="21497"/>
        <s v="21498"/>
        <s v="21499"/>
        <s v="21500"/>
        <s v="21503"/>
        <s v="21504"/>
        <s v="21506"/>
        <s v="21507"/>
        <s v="21508"/>
        <s v="21509"/>
        <s v="21518"/>
        <s v="21519"/>
        <s v="21520"/>
        <s v="21523"/>
        <s v="21524"/>
        <s v="21527"/>
        <s v="21528"/>
        <s v="21530"/>
        <s v="21531"/>
        <s v="21533"/>
        <s v="21534"/>
        <s v="21535"/>
        <s v="21537"/>
        <s v="21538"/>
        <s v="21539"/>
        <s v="21544"/>
        <s v="21547"/>
        <s v="21555"/>
        <s v="21556"/>
        <s v="21557"/>
        <s v="21558"/>
        <s v="21559"/>
        <s v="21561"/>
        <s v="21562"/>
        <s v="21563"/>
        <s v="21564"/>
        <s v="21576"/>
        <s v="21577"/>
        <s v="21578"/>
        <s v="21579"/>
        <s v="21580"/>
        <s v="21581"/>
        <s v="21584"/>
        <s v="21586"/>
        <s v="21587"/>
        <s v="21588"/>
        <s v="21591"/>
        <s v="21592"/>
        <s v="21594"/>
        <s v="21595"/>
        <s v="21609"/>
        <s v="21613"/>
        <s v="21614"/>
        <s v="21615"/>
        <s v="21616"/>
        <s v="21617"/>
        <s v="21618"/>
        <s v="21619"/>
        <s v="21620"/>
        <s v="21621"/>
        <s v="21622"/>
        <s v="21623"/>
        <s v="21624"/>
        <s v="21625"/>
        <s v="21626"/>
        <s v="21627"/>
        <s v="21628"/>
        <s v="21629"/>
        <s v="21630"/>
        <s v="21631"/>
        <s v="21632"/>
        <s v="21633"/>
        <s v="21634"/>
        <s v="21635"/>
        <s v="21636"/>
        <s v="21637"/>
        <s v="21638"/>
        <s v="21640"/>
        <s v="21641"/>
        <s v="21642"/>
        <s v="21643"/>
        <s v="21644"/>
        <s v="21647"/>
        <s v="21648"/>
        <s v="21650"/>
        <s v="21651"/>
        <s v="21654"/>
        <s v="21655"/>
        <s v="21656"/>
        <s v="21657"/>
        <s v="21658"/>
        <s v="21661"/>
        <s v="21662"/>
        <s v="21664"/>
        <s v="21666"/>
        <s v="21667"/>
        <s v="21668"/>
        <s v="21669"/>
        <s v="21670"/>
        <s v="21671"/>
        <s v="21672"/>
        <s v="21673"/>
        <s v="21675"/>
        <s v="21676"/>
        <s v="21677"/>
        <s v="21678"/>
        <s v="21679"/>
        <s v="21680"/>
        <s v="21681"/>
        <s v="21682"/>
        <s v="21683"/>
        <s v="21684"/>
        <s v="21686"/>
        <s v="21688"/>
        <s v="21689"/>
        <s v="21690"/>
        <s v="21692"/>
        <s v="21693"/>
        <s v="21694"/>
        <s v="21695"/>
        <s v="21696"/>
        <s v="21698"/>
        <s v="21700"/>
        <s v="21703"/>
        <s v="21704"/>
        <s v="21705"/>
        <s v="21706"/>
        <s v="21707"/>
        <s v="21708"/>
        <s v="21709"/>
        <s v="21710"/>
        <s v="21711"/>
        <s v="21713"/>
        <s v="21714"/>
        <s v="21715"/>
        <s v="21716"/>
        <s v="21717"/>
        <s v="21718"/>
        <s v="21719"/>
        <s v="21720"/>
        <s v="21721"/>
        <s v="21722"/>
        <s v="21723"/>
        <s v="21724"/>
        <s v="21725"/>
        <s v="21726"/>
        <s v="21730"/>
        <s v="21731"/>
        <s v="21733"/>
        <s v="21735"/>
        <s v="21736"/>
        <s v="21738"/>
        <s v="21739"/>
        <s v="21741"/>
        <s v="21742"/>
        <s v="21743"/>
        <s v="21744"/>
        <s v="21745"/>
        <s v="21746"/>
        <s v="21747"/>
        <s v="21749"/>
        <s v="21750"/>
        <s v="21754"/>
        <s v="21755"/>
        <s v="21756"/>
        <s v="21757"/>
        <s v="21758"/>
        <s v="21761"/>
        <s v="21763"/>
        <s v="21769"/>
        <s v="21770"/>
        <s v="21773"/>
        <s v="21774"/>
        <s v="21775"/>
        <s v="21777"/>
        <s v="21781"/>
        <s v="21784"/>
        <s v="21785"/>
        <s v="21786"/>
        <s v="21787"/>
        <s v="21788"/>
        <s v="21789"/>
        <s v="21790"/>
        <s v="21791"/>
        <s v="21792"/>
        <s v="21793"/>
        <s v="21794"/>
        <s v="21801"/>
        <s v="21802"/>
        <s v="21803"/>
        <s v="21804"/>
        <s v="21807"/>
        <s v="21808"/>
        <s v="21809"/>
        <s v="21810"/>
        <s v="21811"/>
        <s v="21812"/>
        <s v="21813"/>
        <s v="21814"/>
        <s v="21815"/>
        <s v="21816"/>
        <s v="21817"/>
        <s v="21818"/>
        <s v="21819"/>
        <s v="21820"/>
        <s v="21821"/>
        <s v="21822"/>
        <s v="21823"/>
        <s v="21824"/>
        <s v="21826"/>
        <s v="21827"/>
        <s v="21828"/>
        <s v="21829"/>
        <s v="21830"/>
        <s v="21832"/>
        <s v="21833"/>
        <s v="21836"/>
        <s v="21839"/>
        <s v="21841"/>
        <s v="21843"/>
        <s v="21844"/>
        <s v="21845"/>
        <s v="21846"/>
        <s v="21847"/>
        <s v="21849"/>
        <s v="21850"/>
        <s v="21851"/>
        <s v="21864"/>
        <s v="21865"/>
        <s v="21866"/>
        <s v="21867"/>
        <s v="21868"/>
        <s v="21870"/>
        <s v="21871"/>
        <s v="21872"/>
        <s v="21873"/>
        <s v="21874"/>
        <s v="21875"/>
        <s v="21876"/>
        <s v="21877"/>
        <s v="21878"/>
        <s v="21879"/>
        <s v="21880"/>
        <s v="21881"/>
        <s v="21882"/>
        <s v="21883"/>
        <s v="21884"/>
        <s v="21888"/>
        <s v="21889"/>
        <s v="21890"/>
        <s v="21891"/>
        <s v="21892"/>
        <s v="21894"/>
        <s v="21895"/>
        <s v="21896"/>
        <s v="21897"/>
        <s v="21898"/>
        <s v="21899"/>
        <s v="21900"/>
        <s v="21901"/>
        <s v="21902"/>
        <s v="21903"/>
        <s v="21904"/>
        <s v="21905"/>
        <s v="21906"/>
        <s v="21907"/>
        <s v="21908"/>
        <s v="21910"/>
        <s v="21911"/>
        <s v="21912"/>
        <s v="21913"/>
        <s v="21914"/>
        <s v="21915"/>
        <s v="21916"/>
        <s v="21917"/>
        <s v="21918"/>
        <s v="21922"/>
        <s v="21925"/>
        <s v="21926"/>
        <s v="21927"/>
        <s v="21928"/>
        <s v="21929"/>
        <s v="21930"/>
        <s v="21931"/>
        <s v="21932"/>
        <s v="21933"/>
        <s v="21934"/>
        <s v="21935"/>
        <s v="21936"/>
        <s v="21937"/>
        <s v="21942"/>
        <s v="21943"/>
        <s v="21944"/>
        <s v="21945"/>
        <s v="21946"/>
        <s v="21947"/>
        <s v="21948"/>
        <s v="21949"/>
        <s v="21955"/>
        <s v="21967"/>
        <s v="21972"/>
        <s v="21973"/>
        <s v="21974"/>
        <s v="21975"/>
        <s v="21976"/>
        <s v="21977"/>
        <s v="21980"/>
        <s v="21981"/>
        <s v="21982"/>
        <s v="21983"/>
        <s v="21984"/>
        <s v="21985"/>
        <s v="21986"/>
        <s v="21987"/>
        <s v="21988"/>
        <s v="21989"/>
        <s v="21990"/>
        <s v="21991"/>
        <s v="21992"/>
        <s v="21993"/>
        <s v="22016"/>
        <s v="22021"/>
        <s v="22023"/>
        <s v="22024"/>
        <s v="22025"/>
        <s v="22026"/>
        <s v="22027"/>
        <s v="22028"/>
        <s v="22029"/>
        <s v="22030"/>
        <s v="22031"/>
        <s v="22032"/>
        <s v="22033"/>
        <s v="22034"/>
        <s v="22035"/>
        <s v="22037"/>
        <s v="22038"/>
        <s v="22039"/>
        <s v="22040"/>
        <s v="22041"/>
        <s v="22042"/>
        <s v="22043"/>
        <s v="22044"/>
        <s v="22045"/>
        <s v="22046"/>
        <s v="22047"/>
        <s v="22048"/>
        <s v="22049"/>
        <s v="22050"/>
        <s v="22051"/>
        <s v="22052"/>
        <s v="22053"/>
        <s v="22055"/>
        <s v="22057"/>
        <s v="22059"/>
        <s v="22060"/>
        <s v="22061"/>
        <s v="22062"/>
        <s v="22063"/>
        <s v="22064"/>
        <s v="22065"/>
        <s v="22066"/>
        <s v="22067"/>
        <s v="22068"/>
        <s v="22069"/>
        <s v="22070"/>
        <s v="22071"/>
        <s v="22072"/>
        <s v="22073"/>
        <s v="22074"/>
        <s v="22075"/>
        <s v="22076"/>
        <s v="22077"/>
        <s v="22078"/>
        <s v="22079"/>
        <s v="22080"/>
        <s v="22081"/>
        <s v="22082"/>
        <s v="22083"/>
        <s v="22084"/>
        <s v="22085"/>
        <s v="22086"/>
        <s v="22087"/>
        <s v="22088"/>
        <s v="22089"/>
        <s v="22090"/>
        <s v="22091"/>
        <s v="22092"/>
        <s v="22093"/>
        <s v="22094"/>
        <s v="22095"/>
        <s v="22096"/>
        <s v="22097"/>
        <s v="22098"/>
        <s v="22099"/>
        <s v="22100"/>
        <s v="22101"/>
        <s v="22102"/>
        <s v="22103"/>
        <s v="22104"/>
        <s v="22105"/>
        <s v="22106"/>
        <s v="22107"/>
        <s v="22108"/>
        <s v="22109"/>
        <s v="22110"/>
        <s v="22111"/>
        <s v="22112"/>
        <s v="22113"/>
        <s v="22114"/>
        <s v="22115"/>
        <s v="22116"/>
        <s v="22117"/>
        <s v="22118"/>
        <s v="22119"/>
        <s v="22120"/>
        <s v="22121"/>
        <s v="22123"/>
        <s v="22124"/>
        <s v="22125"/>
        <s v="22127"/>
        <s v="22128"/>
        <s v="22129"/>
        <s v="22130"/>
        <s v="22131"/>
        <s v="22132"/>
        <s v="22133"/>
        <s v="22134"/>
        <s v="22135"/>
        <s v="22136"/>
        <s v="22137"/>
        <s v="22138"/>
        <s v="22139"/>
        <s v="22141"/>
        <s v="22142"/>
        <s v="22144"/>
        <s v="22145"/>
        <s v="22146"/>
        <s v="22147"/>
        <s v="22148"/>
        <s v="22149"/>
        <s v="22150"/>
        <s v="22151"/>
        <s v="22152"/>
        <s v="22153"/>
        <s v="22154"/>
        <s v="22155"/>
        <s v="22156"/>
        <s v="22157"/>
        <s v="22158"/>
        <s v="22161"/>
        <s v="22162"/>
        <s v="22163"/>
        <s v="22164"/>
        <s v="22165"/>
        <s v="22166"/>
        <s v="22167"/>
        <s v="22168"/>
        <s v="22169"/>
        <s v="22170"/>
        <s v="22171"/>
        <s v="22173"/>
        <s v="22174"/>
        <s v="22175"/>
        <s v="22176"/>
        <s v="22178"/>
        <s v="22179"/>
        <s v="22180"/>
        <s v="22181"/>
        <s v="22182"/>
        <s v="22183"/>
        <s v="22184"/>
        <s v="22185"/>
        <s v="22186"/>
        <s v="22187"/>
        <s v="22188"/>
        <s v="22189"/>
        <s v="22190"/>
        <s v="22191"/>
        <s v="22192"/>
        <s v="22193"/>
        <s v="22194"/>
        <s v="22195"/>
        <s v="22196"/>
        <s v="22197"/>
        <s v="22198"/>
        <s v="22199"/>
        <s v="22200"/>
        <s v="22201"/>
        <s v="22202"/>
        <s v="22203"/>
        <s v="22204"/>
        <s v="22206"/>
        <s v="22207"/>
        <s v="22208"/>
        <s v="22209"/>
        <s v="22210"/>
        <s v="22211"/>
        <s v="22212"/>
        <s v="22214"/>
        <s v="22215"/>
        <s v="22216"/>
        <s v="22217"/>
        <s v="22218"/>
        <s v="22219"/>
        <s v="22220"/>
        <s v="22221"/>
        <s v="22222"/>
        <s v="22223"/>
        <s v="22224"/>
        <s v="22227"/>
        <s v="22228"/>
        <s v="22229"/>
        <s v="22230"/>
        <s v="22231"/>
        <s v="22232"/>
        <s v="22233"/>
        <s v="22236"/>
        <s v="22241"/>
        <s v="22242"/>
        <s v="22243"/>
        <s v="22244"/>
        <s v="22245"/>
        <s v="22246"/>
        <s v="22247"/>
        <s v="22248"/>
        <s v="22249"/>
        <s v="22250"/>
        <s v="22251"/>
        <s v="22252"/>
        <s v="22254"/>
        <s v="22255"/>
        <s v="22256"/>
        <s v="22257"/>
        <s v="22258"/>
        <s v="22259"/>
        <s v="22260"/>
        <s v="22261"/>
        <s v="22262"/>
        <s v="22263"/>
        <s v="22264"/>
        <s v="22265"/>
        <s v="22266"/>
        <s v="22267"/>
        <s v="22268"/>
        <s v="22269"/>
        <s v="22270"/>
        <s v="22271"/>
        <s v="22272"/>
        <s v="22273"/>
        <s v="22274"/>
        <s v="22275"/>
        <s v="22276"/>
        <s v="22277"/>
        <s v="22278"/>
        <s v="22279"/>
        <s v="22280"/>
        <s v="22281"/>
        <s v="22282"/>
        <s v="22283"/>
        <s v="22284"/>
        <s v="22285"/>
        <s v="22286"/>
        <s v="22287"/>
        <s v="22288"/>
        <s v="22289"/>
        <s v="22291"/>
        <s v="22292"/>
        <s v="22293"/>
        <s v="22294"/>
        <s v="22295"/>
        <s v="22296"/>
        <s v="22297"/>
        <s v="22299"/>
        <s v="22300"/>
        <s v="22301"/>
        <s v="22302"/>
        <s v="22303"/>
        <s v="22304"/>
        <s v="22305"/>
        <s v="22306"/>
        <s v="22307"/>
        <s v="22308"/>
        <s v="22309"/>
        <s v="22310"/>
        <s v="22311"/>
        <s v="22312"/>
        <s v="22313"/>
        <s v="22314"/>
        <s v="22315"/>
        <s v="22316"/>
        <s v="22317"/>
        <s v="22318"/>
        <s v="22319"/>
        <s v="22320"/>
        <s v="22321"/>
        <s v="22322"/>
        <s v="22323"/>
        <s v="22324"/>
        <s v="22325"/>
        <s v="22326"/>
        <s v="22327"/>
        <s v="22328"/>
        <s v="22329"/>
        <s v="22331"/>
        <s v="22332"/>
        <s v="22333"/>
        <s v="22334"/>
        <s v="22335"/>
        <s v="22336"/>
        <s v="22337"/>
        <s v="22338"/>
        <s v="22339"/>
        <s v="22340"/>
        <s v="22341"/>
        <s v="22342"/>
        <s v="22343"/>
        <s v="22344"/>
        <s v="22345"/>
        <s v="22346"/>
        <s v="22348"/>
        <s v="22349"/>
        <s v="22350"/>
        <s v="22351"/>
        <s v="22352"/>
        <s v="22353"/>
        <s v="22354"/>
        <s v="22355"/>
        <s v="22356"/>
        <s v="22357"/>
        <s v="22358"/>
        <s v="22359"/>
        <s v="22360"/>
        <s v="22361"/>
        <s v="22362"/>
        <s v="22363"/>
        <s v="22364"/>
        <s v="22365"/>
        <s v="22366"/>
        <s v="22367"/>
        <s v="22371"/>
        <s v="22372"/>
        <s v="22374"/>
        <s v="22375"/>
        <s v="22376"/>
        <s v="22377"/>
        <s v="22378"/>
        <s v="22379"/>
        <s v="22380"/>
        <s v="22381"/>
        <s v="22382"/>
        <s v="22383"/>
        <s v="22384"/>
        <s v="22385"/>
        <s v="22386"/>
        <s v="22389"/>
        <s v="22390"/>
        <s v="22391"/>
        <s v="22393"/>
        <s v="22394"/>
        <s v="22395"/>
        <s v="22396"/>
        <s v="22398"/>
        <s v="22399"/>
        <s v="22400"/>
        <s v="22402"/>
        <s v="22403"/>
        <s v="22405"/>
        <s v="22406"/>
        <s v="22407"/>
        <s v="22408"/>
        <s v="22409"/>
        <s v="22410"/>
        <s v="22411"/>
        <s v="22412"/>
        <s v="22413"/>
        <s v="22414"/>
        <s v="22415"/>
        <s v="22416"/>
        <s v="22417"/>
        <s v="22418"/>
        <s v="22419"/>
        <s v="22420"/>
        <s v="22421"/>
        <s v="22422"/>
        <s v="22423"/>
        <s v="22424"/>
        <s v="22425"/>
        <s v="22426"/>
        <s v="22427"/>
        <s v="22428"/>
        <s v="22429"/>
        <s v="22430"/>
        <s v="22431"/>
        <s v="22432"/>
        <s v="22433"/>
        <s v="22434"/>
        <s v="22435"/>
        <s v="22436"/>
        <s v="22437"/>
        <s v="22438"/>
        <s v="22439"/>
        <s v="22440"/>
        <s v="22441"/>
        <s v="22442"/>
        <s v="22443"/>
        <s v="22444"/>
        <s v="22445"/>
        <s v="22446"/>
        <s v="22447"/>
        <s v="22448"/>
        <s v="22449"/>
        <s v="22450"/>
        <s v="22451"/>
        <s v="22452"/>
        <s v="22453"/>
        <s v="22454"/>
        <s v="22456"/>
        <s v="22457"/>
        <s v="22458"/>
        <s v="22459"/>
        <s v="22460"/>
        <s v="22461"/>
        <s v="22464"/>
        <s v="22465"/>
        <s v="22466"/>
        <s v="22467"/>
        <s v="22468"/>
        <s v="22469"/>
        <s v="22470"/>
        <s v="22471"/>
        <s v="22472"/>
        <s v="22473"/>
        <s v="22474"/>
        <s v="22475"/>
        <s v="22476"/>
        <s v="22477"/>
        <s v="22478"/>
        <s v="22479"/>
        <s v="22480"/>
        <s v="22481"/>
        <s v="22482"/>
        <s v="22483"/>
        <s v="22485"/>
        <s v="22486"/>
        <s v="22487"/>
        <s v="22488"/>
        <s v="22489"/>
        <s v="22491"/>
        <s v="22492"/>
        <s v="22493"/>
        <s v="22494"/>
        <s v="22495"/>
        <s v="22496"/>
        <s v="22497"/>
        <s v="22498"/>
        <s v="22499"/>
        <s v="22500"/>
        <s v="22501"/>
        <s v="22502"/>
        <s v="22503"/>
        <s v="22504"/>
        <s v="22505"/>
        <s v="22507"/>
        <s v="22508"/>
        <s v="22509"/>
        <s v="22510"/>
        <s v="22511"/>
        <s v="22512"/>
        <s v="22513"/>
        <s v="22514"/>
        <s v="22515"/>
        <s v="22516"/>
        <s v="22517"/>
        <s v="22518"/>
        <s v="22519"/>
        <s v="22520"/>
        <s v="22521"/>
        <s v="22522"/>
        <s v="22523"/>
        <s v="22524"/>
        <s v="22525"/>
        <s v="22526"/>
        <s v="22528"/>
        <s v="22529"/>
        <s v="22530"/>
        <s v="22531"/>
        <s v="22532"/>
        <s v="22533"/>
        <s v="22534"/>
        <s v="22535"/>
        <s v="22536"/>
        <s v="22537"/>
        <s v="22538"/>
        <s v="22539"/>
        <s v="22540"/>
        <s v="22541"/>
        <s v="22543"/>
        <s v="22544"/>
        <s v="22545"/>
        <s v="22546"/>
        <s v="22547"/>
        <s v="22548"/>
        <s v="22549"/>
        <s v="22550"/>
        <s v="22551"/>
        <s v="22553"/>
        <s v="22554"/>
        <s v="22555"/>
        <s v="22556"/>
        <s v="22557"/>
        <s v="22558"/>
        <s v="22559"/>
        <s v="22560"/>
        <s v="22561"/>
        <s v="22562"/>
        <s v="22563"/>
        <s v="22564"/>
        <s v="22565"/>
        <s v="22566"/>
        <s v="22567"/>
        <s v="22568"/>
        <s v="22569"/>
        <s v="22570"/>
        <s v="22571"/>
        <s v="22572"/>
        <s v="22573"/>
        <s v="22574"/>
        <s v="22575"/>
        <s v="22576"/>
        <s v="22577"/>
        <s v="22578"/>
        <s v="22579"/>
        <s v="22580"/>
        <s v="22581"/>
        <s v="22582"/>
        <s v="22583"/>
        <s v="22584"/>
        <s v="22585"/>
        <s v="22586"/>
        <s v="22587"/>
        <s v="22588"/>
        <s v="22589"/>
        <s v="22591"/>
        <s v="22592"/>
        <s v="22593"/>
        <s v="22594"/>
        <s v="22595"/>
        <s v="22596"/>
        <s v="22597"/>
        <s v="22598"/>
        <s v="22599"/>
        <s v="22600"/>
        <s v="22601"/>
        <s v="22602"/>
        <s v="22603"/>
        <s v="22604"/>
        <s v="22605"/>
        <s v="22606"/>
        <s v="22607"/>
        <s v="22608"/>
        <s v="22609"/>
        <s v="22610"/>
        <s v="22611"/>
        <s v="22613"/>
        <s v="22614"/>
        <s v="22615"/>
        <s v="22616"/>
        <s v="22617"/>
        <s v="22618"/>
        <s v="22619"/>
        <s v="22620"/>
        <s v="22621"/>
        <s v="22622"/>
        <s v="22623"/>
        <s v="22624"/>
        <s v="22625"/>
        <s v="22626"/>
        <s v="22627"/>
        <s v="22628"/>
        <s v="22629"/>
        <s v="22630"/>
        <s v="22631"/>
        <s v="22632"/>
        <s v="22633"/>
        <s v="22634"/>
        <s v="22635"/>
        <s v="22636"/>
        <s v="22637"/>
        <s v="22638"/>
        <s v="22639"/>
        <s v="22640"/>
        <s v="22641"/>
        <s v="22642"/>
        <s v="22643"/>
        <s v="22644"/>
        <s v="22645"/>
        <s v="22646"/>
        <s v="22647"/>
        <s v="22649"/>
        <s v="22650"/>
        <s v="22651"/>
        <s v="22652"/>
        <s v="22653"/>
        <s v="22654"/>
        <s v="22655"/>
        <s v="22656"/>
        <s v="22659"/>
        <s v="22660"/>
        <s v="22661"/>
        <s v="22662"/>
        <s v="22663"/>
        <s v="22664"/>
        <s v="22665"/>
        <s v="22666"/>
        <s v="22667"/>
        <s v="22668"/>
        <s v="22669"/>
        <s v="22670"/>
        <s v="22671"/>
        <s v="22672"/>
        <s v="22673"/>
        <s v="22674"/>
        <s v="22675"/>
        <s v="22676"/>
        <s v="22677"/>
        <s v="22678"/>
        <s v="22679"/>
        <s v="22680"/>
        <s v="22681"/>
        <s v="22682"/>
        <s v="22683"/>
        <s v="22684"/>
        <s v="22685"/>
        <s v="22686"/>
        <s v="22687"/>
        <s v="22688"/>
        <s v="22689"/>
        <s v="22690"/>
        <s v="22691"/>
        <s v="22692"/>
        <s v="22693"/>
        <s v="22694"/>
        <s v="22695"/>
        <s v="22696"/>
        <s v="22697"/>
        <s v="22698"/>
        <s v="22699"/>
        <s v="22700"/>
        <s v="22701"/>
        <s v="22702"/>
        <s v="22703"/>
        <s v="22704"/>
        <s v="22705"/>
        <s v="22706"/>
        <s v="22707"/>
        <s v="22708"/>
        <s v="22709"/>
        <s v="22710"/>
        <s v="22711"/>
        <s v="22712"/>
        <s v="22713"/>
        <s v="22714"/>
        <s v="22715"/>
        <s v="22716"/>
        <s v="22717"/>
        <s v="22718"/>
        <s v="22719"/>
        <s v="22720"/>
        <s v="22721"/>
        <s v="22722"/>
        <s v="22723"/>
        <s v="22725"/>
        <s v="22726"/>
        <s v="22727"/>
        <s v="22728"/>
        <s v="22729"/>
        <s v="22730"/>
        <s v="22731"/>
        <s v="22732"/>
        <s v="22733"/>
        <s v="22734"/>
        <s v="22735"/>
        <s v="22736"/>
        <s v="22737"/>
        <s v="22738"/>
        <s v="22739"/>
        <s v="22740"/>
        <s v="22741"/>
        <s v="22742"/>
        <s v="22743"/>
        <s v="22744"/>
        <s v="22745"/>
        <s v="22746"/>
        <s v="22747"/>
        <s v="22748"/>
        <s v="22749"/>
        <s v="22750"/>
        <s v="22751"/>
        <s v="22752"/>
        <s v="22753"/>
        <s v="22754"/>
        <s v="22755"/>
        <s v="22756"/>
        <s v="22757"/>
        <s v="22758"/>
        <s v="22759"/>
        <s v="22760"/>
        <s v="22761"/>
        <s v="22762"/>
        <s v="22763"/>
        <s v="22764"/>
        <s v="22765"/>
        <s v="22766"/>
        <s v="22767"/>
        <s v="22768"/>
        <s v="22769"/>
        <s v="22770"/>
        <s v="22771"/>
        <s v="22772"/>
        <s v="22773"/>
        <s v="22774"/>
        <s v="22775"/>
        <s v="22776"/>
        <s v="22777"/>
        <s v="22778"/>
        <s v="22779"/>
        <s v="22780"/>
        <s v="22781"/>
        <s v="22782"/>
        <s v="22783"/>
        <s v="22784"/>
        <s v="22785"/>
        <s v="22786"/>
        <s v="22788"/>
        <s v="22789"/>
        <s v="22791"/>
        <s v="22792"/>
        <s v="22794"/>
        <s v="22795"/>
        <s v="22796"/>
        <s v="22797"/>
        <s v="22798"/>
        <s v="22799"/>
        <s v="22800"/>
        <s v="22801"/>
        <s v="22802"/>
        <s v="22803"/>
        <s v="22804"/>
        <s v="22805"/>
        <s v="22806"/>
        <s v="22807"/>
        <s v="22808"/>
        <s v="22809"/>
        <s v="22810"/>
        <s v="22811"/>
        <s v="22812"/>
        <s v="22813"/>
        <s v="22814"/>
        <s v="22815"/>
        <s v="22816"/>
        <s v="22817"/>
        <s v="22818"/>
        <s v="22819"/>
        <s v="22820"/>
        <s v="22821"/>
        <s v="22822"/>
        <s v="22823"/>
        <s v="22824"/>
        <s v="22825"/>
        <s v="22826"/>
        <s v="22827"/>
        <s v="22828"/>
        <s v="22829"/>
        <s v="22830"/>
        <s v="22831"/>
        <s v="22832"/>
        <s v="22833"/>
        <s v="22834"/>
        <s v="22835"/>
        <s v="22837"/>
        <s v="22838"/>
        <s v="22839"/>
        <s v="22840"/>
        <s v="22841"/>
        <s v="22842"/>
        <s v="22843"/>
        <s v="22844"/>
        <s v="22845"/>
        <s v="22846"/>
        <s v="22847"/>
        <s v="22848"/>
        <s v="22849"/>
        <s v="22851"/>
        <s v="22852"/>
        <s v="22853"/>
        <s v="22854"/>
        <s v="22855"/>
        <s v="22856"/>
        <s v="22857"/>
        <s v="22858"/>
        <s v="22859"/>
        <s v="22860"/>
        <s v="22861"/>
        <s v="22862"/>
        <s v="22863"/>
        <s v="22865"/>
        <s v="22866"/>
        <s v="22867"/>
        <s v="22868"/>
        <s v="22869"/>
        <s v="22870"/>
        <s v="22871"/>
        <s v="22872"/>
        <s v="22873"/>
        <s v="22874"/>
        <s v="22875"/>
        <s v="22876"/>
        <s v="22877"/>
        <s v="22878"/>
        <s v="22879"/>
        <s v="22880"/>
        <s v="22881"/>
        <s v="22882"/>
        <s v="22883"/>
        <s v="22884"/>
        <s v="22885"/>
        <s v="22886"/>
        <s v="22887"/>
        <s v="22888"/>
        <s v="22889"/>
        <s v="22890"/>
        <s v="22891"/>
        <s v="22892"/>
        <s v="22893"/>
        <s v="22894"/>
        <s v="22895"/>
        <s v="22896"/>
        <s v="22897"/>
        <s v="22898"/>
        <s v="22899"/>
        <s v="22900"/>
        <s v="22902"/>
        <s v="22903"/>
        <s v="22904"/>
        <s v="22905"/>
        <s v="22906"/>
        <s v="22907"/>
        <s v="22908"/>
        <s v="22909"/>
        <s v="22910"/>
        <s v="22911"/>
        <s v="22912"/>
        <s v="22913"/>
        <s v="22914"/>
        <s v="22915"/>
        <s v="22916"/>
        <s v="22917"/>
        <s v="22918"/>
        <s v="22919"/>
        <s v="22920"/>
        <s v="22921"/>
        <s v="22922"/>
        <s v="22923"/>
        <s v="22924"/>
        <s v="22925"/>
        <s v="22926"/>
        <s v="22927"/>
        <s v="22928"/>
        <s v="22929"/>
        <s v="22930"/>
        <s v="22931"/>
        <s v="22932"/>
        <s v="22933"/>
        <s v="22934"/>
        <s v="22935"/>
        <s v="22936"/>
        <s v="22937"/>
        <s v="22938"/>
        <s v="22939"/>
        <s v="22940"/>
        <s v="22941"/>
        <s v="22942"/>
        <s v="22943"/>
        <s v="22944"/>
        <s v="22945"/>
        <s v="22946"/>
        <s v="22947"/>
        <s v="22948"/>
        <s v="22949"/>
        <s v="22950"/>
        <s v="22951"/>
        <s v="22952"/>
        <s v="22953"/>
        <s v="22954"/>
        <s v="22955"/>
        <s v="22956"/>
        <s v="22957"/>
        <s v="22959"/>
        <s v="22960"/>
        <s v="22961"/>
        <s v="22962"/>
        <s v="22963"/>
        <s v="22964"/>
        <s v="22965"/>
        <s v="22966"/>
        <s v="22967"/>
        <s v="22968"/>
        <s v="22969"/>
        <s v="22970"/>
        <s v="22971"/>
        <s v="22972"/>
        <s v="22973"/>
        <s v="22974"/>
        <s v="22975"/>
        <s v="22976"/>
        <s v="22977"/>
        <s v="22978"/>
        <s v="22979"/>
        <s v="22980"/>
        <s v="22981"/>
        <s v="22982"/>
        <s v="22983"/>
        <s v="22984"/>
        <s v="22985"/>
        <s v="22986"/>
        <s v="22987"/>
        <s v="22988"/>
        <s v="22989"/>
        <s v="22990"/>
        <s v="22991"/>
        <s v="22992"/>
        <s v="22993"/>
        <s v="22994"/>
        <s v="22995"/>
        <s v="22996"/>
        <s v="22997"/>
        <s v="22998"/>
        <s v="22999"/>
        <s v="23000"/>
        <s v="23002"/>
        <s v="23003"/>
        <s v="23004"/>
        <s v="23005"/>
        <s v="23006"/>
        <s v="23007"/>
        <s v="23008"/>
        <s v="23009"/>
        <s v="23010"/>
        <s v="23012"/>
        <s v="23013"/>
        <s v="23014"/>
        <s v="23015"/>
        <s v="23016"/>
        <s v="23017"/>
        <s v="23018"/>
        <s v="23019"/>
        <s v="23020"/>
        <s v="23021"/>
        <s v="23022"/>
        <s v="23023"/>
        <s v="23024"/>
        <s v="23025"/>
        <s v="23026"/>
        <s v="23027"/>
        <s v="23028"/>
        <s v="23029"/>
        <s v="23031"/>
        <s v="23032"/>
        <s v="23033"/>
        <s v="23034"/>
        <s v="23035"/>
        <s v="23036"/>
        <s v="23037"/>
        <s v="23038"/>
        <s v="23039"/>
        <s v="23040"/>
        <s v="23041"/>
        <s v="23042"/>
        <s v="23043"/>
        <s v="23044"/>
        <s v="23045"/>
        <s v="23046"/>
        <s v="23047"/>
        <s v="23048"/>
        <s v="23049"/>
        <s v="23050"/>
        <s v="23051"/>
        <s v="23052"/>
        <s v="23053"/>
        <s v="23054"/>
        <s v="23055"/>
        <s v="23056"/>
        <s v="23057"/>
        <s v="23058"/>
        <s v="23060"/>
        <s v="23061"/>
        <s v="23064"/>
        <s v="23065"/>
        <s v="23066"/>
        <s v="23067"/>
        <s v="23068"/>
        <s v="23069"/>
        <s v="23070"/>
        <s v="23071"/>
        <s v="23072"/>
        <s v="23073"/>
        <s v="23074"/>
        <s v="23075"/>
        <s v="23076"/>
        <s v="23077"/>
        <s v="23078"/>
        <s v="23079"/>
        <s v="23080"/>
        <s v="23081"/>
        <s v="23082"/>
        <s v="23083"/>
        <s v="23084"/>
        <s v="23085"/>
        <s v="23086"/>
        <s v="23087"/>
        <s v="23088"/>
        <s v="23089"/>
        <s v="23090"/>
        <s v="23091"/>
        <s v="23092"/>
        <s v="23093"/>
        <s v="23094"/>
        <s v="23096"/>
        <s v="23099"/>
        <s v="23100"/>
        <s v="23101"/>
        <s v="23102"/>
        <s v="23103"/>
        <s v="23104"/>
        <s v="23106"/>
        <s v="23107"/>
        <s v="23108"/>
        <s v="23109"/>
        <s v="23110"/>
        <s v="23111"/>
        <s v="23112"/>
        <s v="23113"/>
        <s v="23114"/>
        <s v="23115"/>
        <s v="23116"/>
        <s v="23117"/>
        <s v="23118"/>
        <s v="23119"/>
        <s v="23120"/>
        <s v="23121"/>
        <s v="23122"/>
        <s v="23123"/>
        <s v="23124"/>
        <s v="23125"/>
        <s v="23126"/>
        <s v="23127"/>
        <s v="23128"/>
        <s v="23129"/>
        <s v="23130"/>
        <s v="23131"/>
        <s v="23132"/>
        <s v="23133"/>
        <s v="23134"/>
        <s v="23135"/>
        <s v="23136"/>
        <s v="23137"/>
        <s v="23138"/>
        <s v="23139"/>
        <s v="23140"/>
        <s v="23141"/>
        <s v="23142"/>
        <s v="23143"/>
        <s v="23144"/>
        <s v="23145"/>
        <s v="23146"/>
        <s v="23147"/>
        <s v="23148"/>
        <s v="23149"/>
        <s v="23150"/>
        <s v="23151"/>
        <s v="23152"/>
        <s v="23153"/>
        <s v="23154"/>
        <s v="23155"/>
        <s v="23156"/>
        <s v="23157"/>
        <s v="23158"/>
        <s v="23159"/>
        <s v="23160"/>
        <s v="23161"/>
        <s v="23162"/>
        <s v="23163"/>
        <s v="23164"/>
        <s v="23165"/>
        <s v="23166"/>
        <s v="23167"/>
        <s v="23168"/>
        <s v="23169"/>
        <s v="23170"/>
        <s v="23171"/>
        <s v="23172"/>
        <s v="23173"/>
        <s v="23174"/>
        <s v="23175"/>
        <s v="23176"/>
        <s v="23177"/>
        <s v="23178"/>
        <s v="23179"/>
        <s v="23180"/>
        <s v="23181"/>
        <s v="23182"/>
        <s v="23183"/>
        <s v="23184"/>
        <s v="23185"/>
        <s v="23186"/>
        <s v="23187"/>
        <s v="23188"/>
        <s v="23189"/>
        <s v="23190"/>
        <s v="23191"/>
        <s v="23192"/>
        <s v="23193"/>
        <s v="23194"/>
        <s v="23196"/>
        <s v="23197"/>
        <s v="23198"/>
        <s v="23199"/>
        <s v="23200"/>
        <s v="23201"/>
        <s v="23202"/>
        <s v="23203"/>
        <s v="23204"/>
        <s v="23205"/>
        <s v="23206"/>
        <s v="23207"/>
        <s v="23208"/>
        <s v="23209"/>
        <s v="23210"/>
        <s v="23211"/>
        <s v="23212"/>
        <s v="23213"/>
        <s v="23214"/>
        <s v="23215"/>
        <s v="23216"/>
        <s v="23217"/>
        <s v="23218"/>
        <s v="23219"/>
        <s v="23220"/>
        <s v="23221"/>
        <s v="23222"/>
        <s v="23223"/>
        <s v="23224"/>
        <s v="23225"/>
        <s v="23226"/>
        <s v="23227"/>
        <s v="23228"/>
        <s v="23229"/>
        <s v="23230"/>
        <s v="23231"/>
        <s v="23232"/>
        <s v="23233"/>
        <s v="23234"/>
        <s v="23235"/>
        <s v="23236"/>
        <s v="23237"/>
        <s v="23238"/>
        <s v="23239"/>
        <s v="23240"/>
        <s v="23241"/>
        <s v="23242"/>
        <s v="23243"/>
        <s v="23244"/>
        <s v="23245"/>
        <s v="23247"/>
        <s v="23249"/>
        <s v="23250"/>
        <s v="23251"/>
        <s v="23252"/>
        <s v="23253"/>
        <s v="23254"/>
        <s v="23255"/>
        <s v="23256"/>
        <s v="23263"/>
        <s v="23264"/>
        <s v="23265"/>
        <s v="23266"/>
        <s v="23267"/>
        <s v="23268"/>
        <s v="23269"/>
        <s v="23270"/>
        <s v="23271"/>
        <s v="23272"/>
        <s v="23273"/>
        <s v="23274"/>
        <s v="23275"/>
        <s v="23280"/>
        <s v="23281"/>
        <s v="23282"/>
        <s v="23283"/>
        <s v="23284"/>
        <s v="23285"/>
        <s v="23286"/>
        <s v="23287"/>
        <s v="23288"/>
        <s v="23289"/>
        <s v="23290"/>
        <s v="23291"/>
        <s v="23292"/>
        <s v="23293"/>
        <s v="23294"/>
        <s v="23295"/>
        <s v="23296"/>
        <s v="23297"/>
        <s v="23298"/>
        <s v="23299"/>
        <s v="23300"/>
        <s v="23301"/>
        <s v="23302"/>
        <s v="23303"/>
        <s v="23304"/>
        <s v="23305"/>
        <s v="23306"/>
        <s v="23307"/>
        <s v="23308"/>
        <s v="23309"/>
        <s v="23310"/>
        <s v="23311"/>
        <s v="23312"/>
        <s v="23313"/>
        <s v="23314"/>
        <s v="23315"/>
        <s v="23316"/>
        <s v="23317"/>
        <s v="23318"/>
        <s v="23319"/>
        <s v="23320"/>
        <s v="23321"/>
        <s v="23322"/>
        <s v="23323"/>
        <s v="23324"/>
        <s v="23325"/>
        <s v="23326"/>
        <s v="23327"/>
        <s v="23328"/>
        <s v="23329"/>
        <s v="23330"/>
        <s v="23331"/>
        <s v="23332"/>
        <s v="23333"/>
        <s v="23334"/>
        <s v="23335"/>
        <s v="23336"/>
        <s v="23337"/>
        <s v="23338"/>
        <s v="23339"/>
        <s v="23340"/>
        <s v="23341"/>
        <s v="23342"/>
        <s v="23343"/>
        <s v="23344"/>
        <s v="23345"/>
        <s v="23346"/>
        <s v="23347"/>
        <s v="23348"/>
        <s v="23349"/>
        <s v="23350"/>
        <s v="23351"/>
        <s v="23352"/>
        <s v="23353"/>
        <s v="23354"/>
        <s v="23355"/>
        <s v="23356"/>
        <s v="23357"/>
        <s v="23358"/>
        <s v="23359"/>
        <s v="23360"/>
        <s v="23365"/>
        <s v="23366"/>
        <s v="23367"/>
        <s v="23368"/>
        <s v="23369"/>
        <s v="23370"/>
        <s v="23371"/>
        <s v="23372"/>
        <s v="23373"/>
        <s v="23374"/>
        <s v="23375"/>
        <s v="23376"/>
        <s v="23377"/>
        <s v="23378"/>
        <s v="23379"/>
        <s v="23380"/>
        <s v="23381"/>
        <s v="23382"/>
        <s v="23388"/>
        <s v="23389"/>
        <s v="23390"/>
        <s v="23391"/>
        <s v="23392"/>
        <s v="23393"/>
        <s v="23394"/>
        <s v="23395"/>
        <s v="23396"/>
        <s v="23397"/>
        <s v="23398"/>
        <s v="23399"/>
        <s v="23400"/>
        <s v="23401"/>
        <s v="23402"/>
        <s v="23403"/>
        <s v="23404"/>
        <s v="23405"/>
        <s v="23406"/>
        <s v="23407"/>
        <s v="23408"/>
        <s v="23409"/>
        <s v="23410"/>
        <s v="23411"/>
        <s v="23412"/>
        <s v="23413"/>
        <s v="23414"/>
        <s v="23415"/>
        <s v="23416"/>
        <s v="23417"/>
        <s v="23418"/>
        <s v="23419"/>
        <s v="23420"/>
        <s v="23421"/>
        <s v="23422"/>
        <s v="23423"/>
        <s v="23424"/>
        <s v="23425"/>
        <s v="23426"/>
        <s v="23427"/>
        <s v="23428"/>
        <s v="23429"/>
        <s v="23430"/>
        <s v="23431"/>
        <s v="23432"/>
        <s v="23433"/>
        <s v="23434"/>
        <s v="23435"/>
        <s v="23436"/>
        <s v="23437"/>
        <s v="23438"/>
        <s v="23439"/>
        <s v="23440"/>
        <s v="23441"/>
        <s v="23442"/>
        <s v="23444"/>
        <s v="23445"/>
        <s v="23446"/>
        <s v="23447"/>
        <s v="23448"/>
        <s v="23449"/>
        <s v="23451"/>
        <s v="23452"/>
        <s v="23453"/>
        <s v="23454"/>
        <s v="23455"/>
        <s v="23456"/>
        <s v="23457"/>
        <s v="23458"/>
        <s v="23459"/>
        <s v="23460"/>
        <s v="23461"/>
        <s v="23462"/>
        <s v="23463"/>
        <s v="23464"/>
        <s v="23465"/>
        <s v="23466"/>
        <s v="23467"/>
        <s v="23468"/>
        <s v="23469"/>
        <s v="23470"/>
        <s v="23471"/>
        <s v="23472"/>
        <s v="23473"/>
        <s v="23474"/>
        <s v="23475"/>
        <s v="23476"/>
        <s v="23477"/>
        <s v="23478"/>
        <s v="23479"/>
        <s v="23480"/>
        <s v="23481"/>
        <s v="23482"/>
        <s v="23483"/>
        <s v="23484"/>
        <s v="23485"/>
        <s v="23486"/>
        <s v="23487"/>
        <s v="23489"/>
        <s v="23490"/>
        <s v="23491"/>
        <s v="23492"/>
        <s v="23493"/>
        <s v="23494"/>
        <s v="23495"/>
        <s v="23496"/>
        <s v="23497"/>
        <s v="23498"/>
        <s v="23499"/>
        <s v="23500"/>
        <s v="23501"/>
        <s v="23502"/>
        <s v="23503"/>
        <s v="23504"/>
        <s v="23505"/>
        <s v="23506"/>
        <s v="23507"/>
        <s v="23508"/>
        <s v="23509"/>
        <s v="23510"/>
        <s v="23511"/>
        <s v="23512"/>
        <s v="23513"/>
        <s v="23514"/>
        <s v="23515"/>
        <s v="23516"/>
        <s v="23517"/>
        <s v="23518"/>
        <s v="23519"/>
        <s v="23520"/>
        <s v="23521"/>
        <s v="23522"/>
        <s v="23523"/>
        <s v="23524"/>
        <s v="23525"/>
        <s v="23526"/>
        <s v="23527"/>
        <s v="23528"/>
        <s v="23529"/>
        <s v="23530"/>
        <s v="23531"/>
        <s v="23532"/>
        <s v="23533"/>
        <s v="23534"/>
        <s v="23535"/>
        <s v="23536"/>
        <s v="23537"/>
        <s v="23538"/>
        <s v="23539"/>
        <s v="23540"/>
        <s v="23541"/>
        <s v="23542"/>
        <s v="23543"/>
        <s v="23544"/>
        <s v="23545"/>
        <s v="23546"/>
        <s v="23547"/>
        <s v="23548"/>
        <s v="23549"/>
        <s v="23550"/>
        <s v="23551"/>
        <s v="23552"/>
        <s v="23553"/>
        <s v="23554"/>
        <s v="23555"/>
        <s v="23556"/>
        <s v="23557"/>
        <s v="23558"/>
        <s v="23559"/>
        <s v="23560"/>
        <s v="23561"/>
        <s v="23562"/>
        <s v="23564"/>
        <s v="23565"/>
        <s v="23566"/>
        <s v="23567"/>
        <s v="23568"/>
        <s v="23569"/>
        <s v="23570"/>
        <s v="23571"/>
        <s v="23574"/>
        <s v="23575"/>
        <s v="23576"/>
        <s v="23578"/>
        <s v="23579"/>
        <s v="23580"/>
        <s v="23581"/>
        <s v="23582"/>
        <s v="23583"/>
        <s v="23597"/>
        <s v="23598"/>
        <s v="23601"/>
        <s v="23602"/>
        <s v="23603"/>
        <s v="23604"/>
        <s v="23605"/>
        <s v="23607"/>
        <s v="23608"/>
        <s v="23609"/>
        <s v="23610"/>
        <s v="23611"/>
        <s v="23612"/>
        <s v="23613"/>
        <s v="23614"/>
        <s v="23615"/>
        <s v="23616"/>
        <s v="23617"/>
        <s v="23619"/>
        <s v="23620"/>
        <s v="23621"/>
        <s v="23623"/>
        <s v="23624"/>
        <s v="23625"/>
        <s v="23626"/>
        <s v="23627"/>
        <s v="23628"/>
        <s v="23629"/>
        <s v="23630"/>
        <s v="23632"/>
        <s v="23633"/>
        <s v="23634"/>
        <s v="23635"/>
        <s v="23636"/>
        <s v="23637"/>
        <s v="23638"/>
        <s v="23639"/>
        <s v="23640"/>
        <s v="23643"/>
        <s v="23644"/>
        <s v="23645"/>
        <s v="23646"/>
        <s v="23649"/>
        <s v="23650"/>
        <s v="23652"/>
        <s v="23654"/>
        <s v="23660"/>
        <s v="23661"/>
        <s v="23664"/>
        <s v="23681"/>
        <s v="23691"/>
        <s v="23692"/>
        <s v="23694"/>
        <s v="23695"/>
        <s v="23697"/>
        <s v="23702"/>
        <s v="23843"/>
        <s v="35001G"/>
        <s v="35001W"/>
        <s v="35004B"/>
        <s v="35004C"/>
        <s v="35004G"/>
        <s v="35004P"/>
        <s v="35095A"/>
        <s v="35095B"/>
        <s v="35241"/>
        <s v="35265"/>
        <s v="35271S"/>
        <s v="35400"/>
        <s v="35443"/>
        <s v="35471D"/>
        <s v="35591T"/>
        <s v="35597A"/>
        <s v="35597B"/>
        <s v="35597D"/>
        <s v="35598A"/>
        <s v="35598B"/>
        <s v="35598C"/>
        <s v="35598D"/>
        <s v="35599B"/>
        <s v="35599D"/>
        <s v="35607A"/>
        <s v="35607B"/>
        <s v="35609A"/>
        <s v="35610A"/>
        <s v="35610B"/>
        <s v="35610C"/>
        <s v="35637A"/>
        <s v="35637C"/>
        <s v="35638A"/>
        <s v="35638B"/>
        <s v="35645"/>
        <s v="35646"/>
        <s v="35647"/>
        <s v="35648"/>
        <s v="35649"/>
        <s v="35650"/>
        <s v="35651"/>
        <s v="35653"/>
        <s v="35809A"/>
        <s v="35809B"/>
        <s v="35810A"/>
        <s v="35810B"/>
        <s v="35815P"/>
        <s v="35816P"/>
        <s v="35817P"/>
        <s v="35818B"/>
        <s v="35818P"/>
        <s v="35819B"/>
        <s v="35819P"/>
        <s v="35833G"/>
        <s v="35833P"/>
        <s v="35909A"/>
        <s v="35909B"/>
        <s v="35910A"/>
        <s v="35910B"/>
        <s v="35911A"/>
        <s v="35911B"/>
        <s v="35912B"/>
        <s v="35913B"/>
        <s v="35914"/>
        <s v="35915B"/>
        <s v="35915C"/>
        <s v="35916A"/>
        <s v="35916B"/>
        <s v="35916C"/>
        <s v="35920"/>
        <s v="35921"/>
        <s v="35922"/>
        <s v="35923"/>
        <s v="35924"/>
        <s v="35933"/>
        <s v="35953"/>
        <s v="35954"/>
        <s v="35957"/>
        <s v="35958"/>
        <s v="35961"/>
        <s v="35964"/>
        <s v="35965"/>
        <s v="35966"/>
        <s v="35967"/>
        <s v="35968"/>
        <s v="35970"/>
        <s v="35971"/>
        <s v="35972"/>
        <s v="37327"/>
        <s v="37330"/>
        <s v="37333"/>
        <s v="37340"/>
        <s v="37342"/>
        <s v="37343"/>
        <s v="37351"/>
        <s v="37370"/>
        <s v="37379A"/>
        <s v="37413"/>
        <s v="37423"/>
        <s v="37444A"/>
        <s v="37444B"/>
        <s v="37444C"/>
        <s v="37446"/>
        <s v="37447"/>
        <s v="37448"/>
        <s v="37449"/>
        <s v="37450"/>
        <s v="37461"/>
        <s v="37462E"/>
        <s v="37464"/>
        <s v="37467"/>
        <s v="37468"/>
        <s v="37471"/>
        <s v="37474"/>
        <s v="37475"/>
        <s v="37476"/>
        <s v="37479B"/>
        <s v="37479P"/>
        <s v="37482P"/>
        <s v="37487B"/>
        <s v="37488A"/>
        <s v="37489A"/>
        <s v="37489B"/>
        <s v="37489C"/>
        <s v="37489D"/>
        <s v="37491A"/>
        <s v="37491B"/>
        <s v="37491C"/>
        <s v="37491D"/>
        <s v="37495"/>
        <s v="37500"/>
        <s v="37501"/>
        <s v="37509"/>
        <s v="40001"/>
        <s v="40003"/>
        <s v="40005B"/>
        <s v="40016"/>
        <s v="40046A"/>
        <s v="44089A"/>
        <s v="44089C"/>
        <s v="44091A"/>
        <s v="44092B"/>
        <s v="44092C"/>
        <s v="44228"/>
        <s v="44234"/>
        <s v="44235"/>
        <s v="44236"/>
        <s v="44242A"/>
        <s v="44242B"/>
        <s v="44265"/>
        <s v="45013"/>
        <s v="46000M"/>
        <s v="46000P"/>
        <s v="46000R"/>
        <s v="46000S"/>
        <s v="46000U"/>
        <s v="46115B"/>
        <s v="46118"/>
        <s v="46126A"/>
        <s v="46138B"/>
        <s v="46775D"/>
        <s v="46776A"/>
        <s v="46776B"/>
        <s v="46776C"/>
        <s v="46776D"/>
        <s v="46776E"/>
        <s v="46776F"/>
        <s v="47013A"/>
        <s v="47013C"/>
        <s v="47016"/>
        <s v="47021G"/>
        <s v="47310M"/>
        <s v="47341A"/>
        <s v="47341B"/>
        <s v="47343A"/>
        <s v="47344B"/>
        <s v="47348A"/>
        <s v="47351B"/>
        <s v="47367B"/>
        <s v="47369A"/>
        <s v="47369B"/>
        <s v="47420"/>
        <s v="47421"/>
        <s v="47422"/>
        <s v="47469"/>
        <s v="47471"/>
        <s v="47480"/>
        <s v="47481"/>
        <s v="47503A"/>
        <s v="47503H"/>
        <s v="47503J"/>
        <s v="47504H"/>
        <s v="47504K"/>
        <s v="47518F"/>
        <s v="47556B"/>
        <s v="47559B"/>
        <s v="47563A"/>
        <s v="47566"/>
        <s v="47566B"/>
        <s v="47567B"/>
        <s v="47570B"/>
        <s v="47574A"/>
        <s v="47574B"/>
        <s v="47578A"/>
        <s v="47579"/>
        <s v="47580"/>
        <s v="47585A"/>
        <s v="47586A"/>
        <s v="47589"/>
        <s v="47590A"/>
        <s v="47590B"/>
        <s v="47591B"/>
        <s v="47591D"/>
        <s v="47593A"/>
        <s v="47593B"/>
        <s v="47594A"/>
        <s v="47594B"/>
        <s v="47599A"/>
        <s v="47599B"/>
        <s v="48111"/>
        <s v="48116"/>
        <s v="48129"/>
        <s v="48138"/>
        <s v="48173C"/>
        <s v="48184"/>
        <s v="48185"/>
        <s v="48187"/>
        <s v="48188"/>
        <s v="48189"/>
        <s v="48194"/>
        <s v="51008"/>
        <s v="51014A"/>
        <s v="51014C"/>
        <s v="51014L"/>
        <s v="51020A"/>
        <s v="51020B"/>
        <s v="62018"/>
        <s v="62043B"/>
        <s v="62074B"/>
        <s v="62086A"/>
        <s v="62094B"/>
        <s v="62096A"/>
        <s v="62096B"/>
        <s v="62097B"/>
        <s v="70006"/>
        <s v="70007"/>
        <s v="71038"/>
        <s v="71050"/>
        <s v="71053"/>
        <s v="71101E"/>
        <s v="71143"/>
        <s v="71215"/>
        <s v="71270"/>
        <s v="71279"/>
        <s v="71403"/>
        <s v="71406C"/>
        <s v="71459"/>
        <s v="71477"/>
        <s v="71495A"/>
        <s v="71495B"/>
        <s v="71496A"/>
        <s v="71496B"/>
        <s v="71510"/>
        <s v="72024U"/>
        <s v="72051S"/>
        <s v="72122"/>
        <s v="72127"/>
        <s v="72128"/>
        <s v="72130"/>
        <s v="72131"/>
        <s v="72132"/>
        <s v="72133"/>
        <s v="72134"/>
        <s v="72140E"/>
        <s v="72225C"/>
        <s v="72232"/>
        <s v="72349B"/>
        <s v="72351A"/>
        <s v="72351B"/>
        <s v="72369A"/>
        <s v="72586"/>
        <s v="72598"/>
        <s v="72709"/>
        <s v="72741"/>
        <s v="72760B"/>
        <s v="72780"/>
        <s v="72783"/>
        <s v="72798C"/>
        <s v="72799C"/>
        <s v="72799E"/>
        <s v="72799F"/>
        <s v="72800B"/>
        <s v="72800C"/>
        <s v="72800D"/>
        <s v="72800E"/>
        <s v="72801C"/>
        <s v="72801D"/>
        <s v="72801G"/>
        <s v="72802A"/>
        <s v="72802B"/>
        <s v="72802C"/>
        <s v="72803A"/>
        <s v="72803B"/>
        <s v="72807A"/>
        <s v="72807B"/>
        <s v="72807C"/>
        <s v="72811"/>
        <s v="72812"/>
        <s v="72815"/>
        <s v="72816"/>
        <s v="72817"/>
        <s v="72818"/>
        <s v="72819"/>
        <s v="72821"/>
        <s v="75011"/>
        <s v="75013B"/>
        <s v="75049L"/>
        <s v="75131"/>
        <s v="75172"/>
        <s v="75178"/>
        <s v="77079"/>
        <s v="77101A"/>
        <s v="78033"/>
        <s v="78034B"/>
        <s v="78124"/>
        <s v="79000"/>
        <s v="79026B"/>
        <s v="79030D"/>
        <s v="79030G"/>
        <s v="79051A"/>
        <s v="79062D"/>
        <s v="79063C"/>
        <s v="79063D"/>
        <s v="79066K"/>
        <s v="79067"/>
        <s v="79071B"/>
        <s v="79144B"/>
        <s v="79144C"/>
        <s v="79149B"/>
        <s v="79151B"/>
        <s v="79157B"/>
        <s v="79157V"/>
        <s v="79160"/>
        <s v="79161A"/>
        <s v="79163"/>
        <s v="79164"/>
        <s v="79190A"/>
        <s v="79190B"/>
        <s v="79190D"/>
        <s v="79191B"/>
        <s v="79191C"/>
        <s v="79191D"/>
        <s v="79192A"/>
        <s v="79302M"/>
        <s v="79321"/>
        <s v="79323B"/>
        <s v="79323P"/>
        <s v="79329"/>
        <s v="79331"/>
        <s v="79336"/>
        <s v="79337"/>
        <s v="79403"/>
        <s v="79406"/>
        <s v="81950B"/>
        <s v="81950V"/>
        <s v="81952B"/>
        <s v="81952V"/>
        <s v="81953B"/>
        <s v="81953P"/>
        <s v="82001S"/>
        <s v="82011A"/>
        <s v="82011B"/>
        <s v="82011C"/>
        <s v="82095"/>
        <s v="82482"/>
        <s v="82483"/>
        <s v="82484"/>
        <s v="82486"/>
        <s v="82494L"/>
        <s v="82551"/>
        <s v="82552"/>
        <s v="82567"/>
        <s v="82578"/>
        <s v="82580"/>
        <s v="82581"/>
        <s v="82582"/>
        <s v="82583"/>
        <s v="82599"/>
        <s v="82600"/>
        <s v="82605"/>
        <s v="82613A"/>
        <s v="82613B"/>
        <s v="82613C"/>
        <s v="82613D"/>
        <s v="82615"/>
        <s v="82616B"/>
        <s v="82616C"/>
        <s v="84006"/>
        <s v="84012"/>
        <s v="84016"/>
        <s v="84029E"/>
        <s v="84029G"/>
        <s v="84030E"/>
        <s v="84031A"/>
        <s v="84031B"/>
        <s v="84032A"/>
        <s v="84032B"/>
        <s v="84033"/>
        <s v="84050"/>
        <s v="84051"/>
        <s v="84077"/>
        <s v="84078A"/>
        <s v="84086B"/>
        <s v="84086C"/>
        <s v="84192"/>
        <s v="84199"/>
        <s v="84201B"/>
        <s v="84201C"/>
        <s v="84206A"/>
        <s v="84206B"/>
        <s v="84206C"/>
        <s v="84212"/>
        <s v="84218"/>
        <s v="84226"/>
        <s v="84227"/>
        <s v="84228"/>
        <s v="84231"/>
        <s v="84247E"/>
        <s v="84247G"/>
        <s v="84247K"/>
        <s v="84247L"/>
        <s v="84247N"/>
        <s v="84249A"/>
        <s v="84251B"/>
        <s v="84251C"/>
        <s v="84251G"/>
        <s v="84270"/>
        <s v="84279B"/>
        <s v="84279P"/>
        <s v="84306"/>
        <s v="84313B"/>
        <s v="84313C"/>
        <s v="84341B"/>
        <s v="84347"/>
        <s v="84352"/>
        <s v="84356"/>
        <s v="84358"/>
        <s v="84360"/>
        <s v="84375"/>
        <s v="84378"/>
        <s v="84380"/>
        <s v="84387A"/>
        <s v="84388"/>
        <s v="84402B"/>
        <s v="84406B"/>
        <s v="84415A"/>
        <s v="84415B"/>
        <s v="84422"/>
        <s v="84429A"/>
        <s v="84452"/>
        <s v="84457"/>
        <s v="84459A"/>
        <s v="84459B"/>
        <s v="84461"/>
        <s v="84462"/>
        <s v="84465"/>
        <s v="84466"/>
        <s v="84497"/>
        <s v="84499"/>
        <s v="84507B"/>
        <s v="84507C"/>
        <s v="84508A"/>
        <s v="84508B"/>
        <s v="84508C"/>
        <s v="84509A"/>
        <s v="84509B"/>
        <s v="84509C"/>
        <s v="84509E"/>
        <s v="84509G"/>
        <s v="84510A"/>
        <s v="84510C"/>
        <s v="84510E"/>
        <s v="84519A"/>
        <s v="84519B"/>
        <s v="84520B"/>
        <s v="84522"/>
        <s v="84527"/>
        <s v="84531A"/>
        <s v="84531B"/>
        <s v="84534B"/>
        <s v="84535A"/>
        <s v="84535B"/>
        <s v="84536A"/>
        <s v="84536B"/>
        <s v="84539"/>
        <s v="84548"/>
        <s v="84549"/>
        <s v="84550"/>
        <s v="84551"/>
        <s v="84558A"/>
        <s v="84559A"/>
        <s v="84559B"/>
        <s v="84562A"/>
        <s v="84563A"/>
        <s v="84563B"/>
        <s v="84568"/>
        <s v="84569A"/>
        <s v="84569B"/>
        <s v="84569C"/>
        <s v="84569D"/>
        <s v="84575A"/>
        <s v="84576"/>
        <s v="84580"/>
        <s v="84581"/>
        <s v="84584"/>
        <s v="84592"/>
        <s v="84593"/>
        <s v="84595E"/>
        <s v="84596B"/>
        <s v="84596E"/>
        <s v="84596F"/>
        <s v="84596G"/>
        <s v="84596J"/>
        <s v="84596L"/>
        <s v="84597B"/>
        <s v="84597C"/>
        <s v="84598"/>
        <s v="84600"/>
        <s v="84609"/>
        <s v="84613A"/>
        <s v="84613C"/>
        <s v="84614A"/>
        <s v="84616"/>
        <s v="84617"/>
        <s v="84620"/>
        <s v="84625A"/>
        <s v="84625C"/>
        <s v="84629"/>
        <s v="84631"/>
        <s v="84632"/>
        <s v="84637"/>
        <s v="84638"/>
        <s v="84658"/>
        <s v="84659A"/>
        <s v="84660A"/>
        <s v="84660B"/>
        <s v="84660C"/>
        <s v="84661A"/>
        <s v="84661B"/>
        <s v="84661C"/>
        <s v="84663A"/>
        <s v="84665"/>
        <s v="84666"/>
        <s v="84673A"/>
        <s v="84673B"/>
        <s v="84674"/>
        <s v="84675"/>
        <s v="84678"/>
        <s v="84679"/>
        <s v="84683"/>
        <s v="84685"/>
        <s v="84686"/>
        <s v="84687"/>
        <s v="84688"/>
        <s v="84689"/>
        <s v="84691"/>
        <s v="84692"/>
        <s v="84705C"/>
        <s v="84706D"/>
        <s v="84706F"/>
        <s v="84707A"/>
        <s v="84707B"/>
        <s v="84708B"/>
        <s v="84709B"/>
        <s v="84711A"/>
        <s v="84711B"/>
        <s v="84712B"/>
        <s v="84715"/>
        <s v="84723"/>
        <s v="84725"/>
        <s v="84731"/>
        <s v="84732B"/>
        <s v="84732D"/>
        <s v="84741C"/>
        <s v="84743C"/>
        <s v="84744"/>
        <s v="84745A"/>
        <s v="84745B"/>
        <s v="84746"/>
        <s v="84748"/>
        <s v="84750A"/>
        <s v="84750B"/>
        <s v="84751B"/>
        <s v="84754"/>
        <s v="84755"/>
        <s v="84760S"/>
        <s v="84763"/>
        <s v="84766"/>
        <s v="84773"/>
        <s v="84789"/>
        <s v="84792"/>
        <s v="84795B"/>
        <s v="84795C"/>
        <s v="84796A"/>
        <s v="84796B"/>
        <s v="84798A"/>
        <s v="84798B"/>
        <s v="84799"/>
        <s v="84800L"/>
        <s v="84800M"/>
        <s v="84800S"/>
        <s v="84801A"/>
        <s v="84801B"/>
        <s v="84802A"/>
        <s v="84802B"/>
        <s v="84803A"/>
        <s v="84803B"/>
        <s v="84804A"/>
        <s v="84804B"/>
        <s v="84805A"/>
        <s v="84805B"/>
        <s v="84806A"/>
        <s v="84806B"/>
        <s v="84809A"/>
        <s v="84809B"/>
        <s v="84813"/>
        <s v="84816"/>
        <s v="84817"/>
        <s v="84818"/>
        <s v="84819"/>
        <s v="84820"/>
        <s v="84821"/>
        <s v="84823"/>
        <s v="84824"/>
        <s v="84826"/>
        <s v="84827"/>
        <s v="84828"/>
        <s v="84832"/>
        <s v="84836"/>
        <s v="84840"/>
        <s v="84842"/>
        <s v="84843"/>
        <s v="84846A"/>
        <s v="84847"/>
        <s v="84849A"/>
        <s v="84849B"/>
        <s v="84849D"/>
        <s v="84854"/>
        <s v="84856L"/>
        <s v="84856S"/>
        <s v="84857B"/>
        <s v="84857C"/>
        <s v="84858C"/>
        <s v="84859A"/>
        <s v="84859B"/>
        <s v="84859C"/>
        <s v="84865"/>
        <s v="84870B"/>
        <s v="84870C"/>
        <s v="84872A"/>
        <s v="84873A"/>
        <s v="84874B"/>
        <s v="84875B"/>
        <s v="84875D"/>
        <s v="84876B"/>
        <s v="84876D"/>
        <s v="84877A"/>
        <s v="84877B"/>
        <s v="84877D"/>
        <s v="84879"/>
        <s v="84880"/>
        <s v="84881"/>
        <s v="84882"/>
        <s v="84884A"/>
        <s v="84898F"/>
        <s v="84905"/>
        <s v="84906"/>
        <s v="84907"/>
        <s v="84910A"/>
        <s v="84912A"/>
        <s v="84912B"/>
        <s v="84913A"/>
        <s v="84913B"/>
        <s v="84915"/>
        <s v="84916"/>
        <s v="84917"/>
        <s v="84919"/>
        <s v="84920"/>
        <s v="84921"/>
        <s v="84922"/>
        <s v="84923"/>
        <s v="84924A"/>
        <s v="84924F"/>
        <s v="84925D"/>
        <s v="84925F"/>
        <s v="84926A"/>
        <s v="84926D"/>
        <s v="84926E"/>
        <s v="84926F"/>
        <s v="84927A"/>
        <s v="84927D"/>
        <s v="84927E"/>
        <s v="84927F"/>
        <s v="84929"/>
        <s v="84931A"/>
        <s v="84931B"/>
        <s v="84944"/>
        <s v="84945"/>
        <s v="84946"/>
        <s v="84947"/>
        <s v="84949"/>
        <s v="84950"/>
        <s v="84951A"/>
        <s v="84951B"/>
        <s v="84952A"/>
        <s v="84952B"/>
        <s v="84952C"/>
        <s v="84963A"/>
        <s v="84963B"/>
        <s v="84968A"/>
        <s v="84968B"/>
        <s v="84968C"/>
        <s v="84968D"/>
        <s v="84968E"/>
        <s v="84968F"/>
        <s v="84969"/>
        <s v="84970L"/>
        <s v="84970S"/>
        <s v="84971L"/>
        <s v="84971S"/>
        <s v="84974"/>
        <s v="84975"/>
        <s v="84976"/>
        <s v="84977"/>
        <s v="84978"/>
        <s v="84984A"/>
        <s v="84984B"/>
        <s v="84984D"/>
        <s v="84985A"/>
        <s v="84987"/>
        <s v="84988"/>
        <s v="84989A"/>
        <s v="84990"/>
        <s v="84991"/>
        <s v="84992"/>
        <s v="84993A"/>
        <s v="84993B"/>
        <s v="84997A"/>
        <s v="84997B"/>
        <s v="84997C"/>
        <s v="84997D"/>
        <s v="85006"/>
        <s v="85008"/>
        <s v="85014A"/>
        <s v="85014B"/>
        <s v="85015"/>
        <s v="85016"/>
        <s v="85017A"/>
        <s v="85017B"/>
        <s v="85017C"/>
        <s v="85018D"/>
        <s v="85019A"/>
        <s v="85019B"/>
        <s v="85019C"/>
        <s v="85020"/>
        <s v="85023B"/>
        <s v="85024B"/>
        <s v="85024C"/>
        <s v="85025B"/>
        <s v="85025C"/>
        <s v="85026B"/>
        <s v="85027L"/>
        <s v="85028L"/>
        <s v="85028S"/>
        <s v="85030"/>
        <s v="85031A"/>
        <s v="85031B"/>
        <s v="85031C"/>
        <s v="85032A"/>
        <s v="85032B"/>
        <s v="85032C"/>
        <s v="85032D"/>
        <s v="85034A"/>
        <s v="85034B"/>
        <s v="85034C"/>
        <s v="85035A"/>
        <s v="85035B"/>
        <s v="85035C"/>
        <s v="85036A"/>
        <s v="85036B"/>
        <s v="85036C"/>
        <s v="85038"/>
        <s v="85039A"/>
        <s v="85039B"/>
        <s v="85039C"/>
        <s v="85040A"/>
        <s v="85040B"/>
        <s v="85045"/>
        <s v="85047"/>
        <s v="85048"/>
        <s v="85049A"/>
        <s v="85049B"/>
        <s v="85049C"/>
        <s v="85049D"/>
        <s v="85049E"/>
        <s v="85049F"/>
        <s v="85049G"/>
        <s v="85049H"/>
        <s v="85053"/>
        <s v="85054"/>
        <s v="85055"/>
        <s v="85059"/>
        <s v="85061W"/>
        <s v="85062"/>
        <s v="85064"/>
        <s v="85066"/>
        <s v="85067"/>
        <s v="85071A"/>
        <s v="85071B"/>
        <s v="85071C"/>
        <s v="85071D"/>
        <s v="85078"/>
        <s v="85084"/>
        <s v="85086A"/>
        <s v="85087"/>
        <s v="85088"/>
        <s v="85089"/>
        <s v="85092"/>
        <s v="85093"/>
        <s v="85094"/>
        <s v="85095"/>
        <s v="85096"/>
        <s v="85099B"/>
        <s v="85099C"/>
        <s v="85099F"/>
        <s v="85103"/>
        <s v="85104"/>
        <s v="85106"/>
        <s v="85107"/>
        <s v="85109"/>
        <s v="85111"/>
        <s v="85114A"/>
        <s v="85114B"/>
        <s v="85114C"/>
        <s v="85115B"/>
        <s v="85116"/>
        <s v="85118"/>
        <s v="85119"/>
        <s v="85123A"/>
        <s v="85124B"/>
        <s v="85124C"/>
        <s v="85125"/>
        <s v="85126"/>
        <s v="85127"/>
        <s v="85129B"/>
        <s v="85129C"/>
        <s v="85129D"/>
        <s v="85130A"/>
        <s v="85130B"/>
        <s v="85130C"/>
        <s v="85130D"/>
        <s v="85131A"/>
        <s v="85131B"/>
        <s v="85131C"/>
        <s v="85131D"/>
        <s v="85132A"/>
        <s v="85132B"/>
        <s v="85132C"/>
        <s v="85135A"/>
        <s v="85135B"/>
        <s v="85135C"/>
        <s v="85136A"/>
        <s v="85136B"/>
        <s v="85136C"/>
        <s v="85141"/>
        <s v="85144"/>
        <s v="85145"/>
        <s v="85146"/>
        <s v="85150"/>
        <s v="85152"/>
        <s v="85159A"/>
        <s v="85159B"/>
        <s v="85160A"/>
        <s v="85160B"/>
        <s v="85161"/>
        <s v="85163A"/>
        <s v="85163B"/>
        <s v="85167B"/>
        <s v="85168B"/>
        <s v="85169A"/>
        <s v="85169B"/>
        <s v="85169C"/>
        <s v="85169D"/>
        <s v="85170A"/>
        <s v="85170B"/>
        <s v="85170C"/>
        <s v="85170D"/>
        <s v="85172"/>
        <s v="85173"/>
        <s v="85174"/>
        <s v="85175"/>
        <s v="85176"/>
        <s v="85177"/>
        <s v="85178"/>
        <s v="85179A"/>
        <s v="85179C"/>
        <s v="85180A"/>
        <s v="85180B"/>
        <s v="85183A"/>
        <s v="85183B"/>
        <s v="85184C"/>
        <s v="85185B"/>
        <s v="85185D"/>
        <s v="85186A"/>
        <s v="85186C"/>
        <s v="85187"/>
        <s v="85188A"/>
        <s v="85188B"/>
        <s v="85189"/>
        <s v="85194L"/>
        <s v="85194S"/>
        <s v="85195"/>
        <s v="85197"/>
        <s v="85198"/>
        <s v="85199L"/>
        <s v="85199S"/>
        <s v="85200"/>
        <s v="85202"/>
        <s v="85203"/>
        <s v="85204"/>
        <s v="85205B"/>
        <s v="85206A"/>
        <s v="85206B"/>
        <s v="85208"/>
        <s v="85211"/>
        <s v="85212"/>
        <s v="85213"/>
        <s v="85214"/>
        <s v="85215"/>
        <s v="85216"/>
        <s v="85224"/>
        <s v="85225"/>
        <s v="85227"/>
        <s v="85230A"/>
        <s v="85230B"/>
        <s v="85230E"/>
        <s v="85230F"/>
        <s v="85230G"/>
        <s v="85231B"/>
        <s v="85231G"/>
        <s v="85232A"/>
        <s v="85232B"/>
        <s v="85232D"/>
        <s v="90000A"/>
        <s v="90000B"/>
        <s v="90000D"/>
        <s v="90001A"/>
        <s v="90001B"/>
        <s v="90001C"/>
        <s v="90001D"/>
        <s v="90002D"/>
        <s v="90003B"/>
        <s v="90003C"/>
        <s v="90003D"/>
        <s v="90003E"/>
        <s v="90005A"/>
        <s v="90010A"/>
        <s v="90010B"/>
        <s v="90010E"/>
        <s v="90011A"/>
        <s v="90011B"/>
        <s v="90011C"/>
        <s v="90011D"/>
        <s v="90011E"/>
        <s v="90012A"/>
        <s v="90012B"/>
        <s v="90013A"/>
        <s v="90013B"/>
        <s v="90013C"/>
        <s v="90013D"/>
        <s v="90014A"/>
        <s v="90014B"/>
        <s v="90014C"/>
        <s v="90016A"/>
        <s v="90016B"/>
        <s v="90016C"/>
        <s v="90018A"/>
        <s v="90018B"/>
        <s v="90018C"/>
        <s v="90019A"/>
        <s v="90019B"/>
        <s v="90019C"/>
        <s v="90020"/>
        <s v="90021"/>
        <s v="90022"/>
        <s v="90023"/>
        <s v="90024B"/>
        <s v="90024C"/>
        <s v="90024D"/>
        <s v="90024E"/>
        <s v="90024F"/>
        <s v="90025A"/>
        <s v="90025B"/>
        <s v="90025D"/>
        <s v="90025E"/>
        <s v="90025F"/>
        <s v="90026A"/>
        <s v="90026B"/>
        <s v="90026C"/>
        <s v="90026D"/>
        <s v="90027A"/>
        <s v="90027B"/>
        <s v="90027C"/>
        <s v="90027D"/>
        <s v="90028"/>
        <s v="90029"/>
        <s v="90030A"/>
        <s v="90030B"/>
        <s v="90030C"/>
        <s v="90031"/>
        <s v="90032"/>
        <s v="90033"/>
        <s v="90034"/>
        <s v="90035A"/>
        <s v="90035C"/>
        <s v="90036A"/>
        <s v="90036B"/>
        <s v="90036C"/>
        <s v="90036D"/>
        <s v="90036E"/>
        <s v="90036F"/>
        <s v="90037A"/>
        <s v="90037B"/>
        <s v="90037C"/>
        <s v="90038A"/>
        <s v="90038B"/>
        <s v="90038C"/>
        <s v="90039A"/>
        <s v="90039B"/>
        <s v="90039C"/>
        <s v="90039D"/>
        <s v="90040A"/>
        <s v="90040B"/>
        <s v="90040C"/>
        <s v="90041"/>
        <s v="90042A"/>
        <s v="90042C"/>
        <s v="90043"/>
        <s v="90046"/>
        <s v="90048"/>
        <s v="90049"/>
        <s v="90050"/>
        <s v="90051"/>
        <s v="90052"/>
        <s v="90053"/>
        <s v="90054"/>
        <s v="90055"/>
        <s v="90056"/>
        <s v="90057"/>
        <s v="90058A"/>
        <s v="90058B"/>
        <s v="90059A"/>
        <s v="90059B"/>
        <s v="90059C"/>
        <s v="90059D"/>
        <s v="90059E"/>
        <s v="90059F"/>
        <s v="90060B"/>
        <s v="90060D"/>
        <s v="90060F"/>
        <s v="90062"/>
        <s v="90063A"/>
        <s v="90063B"/>
        <s v="90064A"/>
        <s v="90064B"/>
        <s v="90065A"/>
        <s v="90065B"/>
        <s v="90067A"/>
        <s v="90067B"/>
        <s v="90068"/>
        <s v="90069"/>
        <s v="90070"/>
        <s v="90071"/>
        <s v="90072"/>
        <s v="90073"/>
        <s v="90074"/>
        <s v="90075"/>
        <s v="90076"/>
        <s v="90077"/>
        <s v="90078"/>
        <s v="90079"/>
        <s v="90081A"/>
        <s v="90081B"/>
        <s v="90081C"/>
        <s v="90082A"/>
        <s v="90082B"/>
        <s v="90082D"/>
        <s v="90083"/>
        <s v="90084"/>
        <s v="90085"/>
        <s v="90086"/>
        <s v="90087"/>
        <s v="90089"/>
        <s v="90092"/>
        <s v="90093"/>
        <s v="90094"/>
        <s v="90096"/>
        <s v="90098"/>
        <s v="90099"/>
        <s v="90100"/>
        <s v="90101"/>
        <s v="90102"/>
        <s v="90103"/>
        <s v="90104"/>
        <s v="90108"/>
        <s v="90112"/>
        <s v="90114"/>
        <s v="90115"/>
        <s v="90116"/>
        <s v="90118"/>
        <s v="90119"/>
        <s v="90120A"/>
        <s v="90120B"/>
        <s v="90120C"/>
        <s v="90120D"/>
        <s v="90122A"/>
        <s v="90122B"/>
        <s v="90122C"/>
        <s v="90123A"/>
        <s v="90123B"/>
        <s v="90123C"/>
        <s v="90123D"/>
        <s v="90124A"/>
        <s v="90124B"/>
        <s v="90124C"/>
        <s v="90125A"/>
        <s v="90125B"/>
        <s v="90125C"/>
        <s v="90125D"/>
        <s v="90125E"/>
        <s v="90126A"/>
        <s v="90126C"/>
        <s v="90127A"/>
        <s v="90128A"/>
        <s v="90128B"/>
        <s v="90128C"/>
        <s v="90128D"/>
        <s v="90129A"/>
        <s v="90129B"/>
        <s v="90129C"/>
        <s v="90129D"/>
        <s v="90129E"/>
        <s v="90129F"/>
        <s v="90130A"/>
        <s v="90130B"/>
        <s v="90130C"/>
        <s v="90130D"/>
        <s v="90131"/>
        <s v="90132"/>
        <s v="90133"/>
        <s v="90134"/>
        <s v="90135"/>
        <s v="90135A"/>
        <s v="90136"/>
        <s v="90137"/>
        <s v="90138"/>
        <s v="90140"/>
        <s v="90141A"/>
        <s v="90141B"/>
        <s v="90141C"/>
        <s v="90141D"/>
        <s v="90141E"/>
        <s v="90142A"/>
        <s v="90142D"/>
        <s v="90143"/>
        <s v="90144"/>
        <s v="90145"/>
        <s v="90146"/>
        <s v="90147"/>
        <s v="90148"/>
        <s v="90149"/>
        <s v="90151"/>
        <s v="90152A"/>
        <s v="90152B"/>
        <s v="90152C"/>
        <s v="90154"/>
        <s v="90155"/>
        <s v="90156"/>
        <s v="90157"/>
        <s v="90158"/>
        <s v="90159"/>
        <s v="90160A"/>
        <s v="90160B"/>
        <s v="90160C"/>
        <s v="90160D"/>
        <s v="90161A"/>
        <s v="90161B"/>
        <s v="90161C"/>
        <s v="90161D"/>
        <s v="90162A"/>
        <s v="90162B"/>
        <s v="90162C"/>
        <s v="90162D"/>
        <s v="90163A"/>
        <s v="90163B"/>
        <s v="90164A"/>
        <s v="90164B"/>
        <s v="90165A"/>
        <s v="90165B"/>
        <s v="90166"/>
        <s v="90167"/>
        <s v="90168"/>
        <s v="90169"/>
        <s v="90170"/>
        <s v="90173"/>
        <s v="90174"/>
        <s v="90175A"/>
        <s v="90175B"/>
        <s v="90175C"/>
        <s v="90175D"/>
        <s v="90176A"/>
        <s v="90176B"/>
        <s v="90176C"/>
        <s v="90176D"/>
        <s v="90176E"/>
        <s v="90177A"/>
        <s v="90177B"/>
        <s v="90177C"/>
        <s v="90177D"/>
        <s v="90177E"/>
        <s v="90178A"/>
        <s v="90178B"/>
        <s v="90179A"/>
        <s v="90179B"/>
        <s v="90179C"/>
        <s v="90180A"/>
        <s v="90180B"/>
        <s v="90181A"/>
        <s v="90181B"/>
        <s v="90181C"/>
        <s v="90182A"/>
        <s v="90182B"/>
        <s v="90182C"/>
        <s v="90183A"/>
        <s v="90183B"/>
        <s v="90183C"/>
        <s v="90184A"/>
        <s v="90184B"/>
        <s v="90184C"/>
        <s v="90185A"/>
        <s v="90185B"/>
        <s v="90185C"/>
        <s v="90185D"/>
        <s v="90186A"/>
        <s v="90186B"/>
        <s v="90187A"/>
        <s v="90187B"/>
        <s v="90188"/>
        <s v="90189A"/>
        <s v="90190A"/>
        <s v="90190B"/>
        <s v="90190C"/>
        <s v="90191"/>
        <s v="90192"/>
        <s v="90194"/>
        <s v="90195A"/>
        <s v="90195B"/>
        <s v="90196A"/>
        <s v="90196B"/>
        <s v="90197B"/>
        <s v="90198A"/>
        <s v="90198B"/>
        <s v="90199A"/>
        <s v="90199B"/>
        <s v="90199C"/>
        <s v="90199D"/>
        <s v="90200A"/>
        <s v="90200B"/>
        <s v="90200C"/>
        <s v="90200D"/>
        <s v="90200E"/>
        <s v="90201A"/>
        <s v="90201B"/>
        <s v="90201C"/>
        <s v="90201D"/>
        <s v="90202A"/>
        <s v="90202B"/>
        <s v="90202C"/>
        <s v="90202D"/>
        <s v="90204"/>
        <s v="90205A"/>
        <s v="90205C"/>
        <s v="90206A"/>
        <s v="90206C"/>
        <s v="90208"/>
        <s v="90209A"/>
        <s v="90209B"/>
        <s v="90209C"/>
        <s v="90210A"/>
        <s v="90210B"/>
        <s v="90210C"/>
        <s v="90210D"/>
        <s v="90211A"/>
        <s v="90211B"/>
        <s v="90212B"/>
        <s v="90212C"/>
        <s v="90214A"/>
        <s v="90214B"/>
        <s v="90214C"/>
        <s v="90214D"/>
        <s v="90214E"/>
        <s v="90214F"/>
        <s v="90214G"/>
        <s v="90214H"/>
        <s v="90214I"/>
        <s v="90214J"/>
        <s v="90214K"/>
        <s v="90214L"/>
        <s v="90214M"/>
        <s v="90214N"/>
        <s v="90214O"/>
        <s v="90214P"/>
        <s v="90214R"/>
        <s v="90214S"/>
        <s v="90214T"/>
        <s v="90214U"/>
        <s v="90214V"/>
        <s v="90214W"/>
        <s v="90214Y"/>
        <s v="90214Z"/>
        <s v="AMAZONFEE"/>
        <s v="B"/>
        <s v="BANK CHARGES"/>
        <s v="C2"/>
        <s v="DCGS0003"/>
        <s v="DCGS0004"/>
        <s v="DCGS0069"/>
        <s v="DCGS0070"/>
        <s v="DCGS0076"/>
        <s v="DCGSSBOY"/>
        <s v="DCGSSGIRL"/>
        <s v="DOT"/>
        <s v="GIFT_0001_10"/>
        <s v="GIFT_0001_20"/>
        <s v="GIFT_0001_30"/>
        <s v="GIFT_0001_40"/>
        <s v="GIFT_0001_50"/>
        <s v="M"/>
        <s v="PADS"/>
        <s v="POST"/>
        <s v="S"/>
      </sharedItems>
      <extLst>
        <ext xmlns:x15="http://schemas.microsoft.com/office/spreadsheetml/2010/11/main" uri="{4F2E5C28-24EA-4eb8-9CBF-B6C8F9C3D259}">
          <x15:cachedUniqueNames>
            <x15:cachedUniqueName index="0" name="[dim_Product].[StockCode].&amp;[10002]"/>
            <x15:cachedUniqueName index="1" name="[dim_Product].[StockCode].&amp;[10080]"/>
            <x15:cachedUniqueName index="2" name="[dim_Product].[StockCode].&amp;[10120]"/>
            <x15:cachedUniqueName index="3" name="[dim_Product].[StockCode].&amp;[10123C]"/>
            <x15:cachedUniqueName index="4" name="[dim_Product].[StockCode].&amp;[10124A]"/>
            <x15:cachedUniqueName index="5" name="[dim_Product].[StockCode].&amp;[10124G]"/>
            <x15:cachedUniqueName index="6" name="[dim_Product].[StockCode].&amp;[10125]"/>
            <x15:cachedUniqueName index="7" name="[dim_Product].[StockCode].&amp;[10133]"/>
            <x15:cachedUniqueName index="8" name="[dim_Product].[StockCode].&amp;[10135]"/>
            <x15:cachedUniqueName index="9" name="[dim_Product].[StockCode].&amp;[11001]"/>
            <x15:cachedUniqueName index="10" name="[dim_Product].[StockCode].&amp;[15030]"/>
            <x15:cachedUniqueName index="11" name="[dim_Product].[StockCode].&amp;[15034]"/>
            <x15:cachedUniqueName index="12" name="[dim_Product].[StockCode].&amp;[15036]"/>
            <x15:cachedUniqueName index="13" name="[dim_Product].[StockCode].&amp;[15039]"/>
            <x15:cachedUniqueName index="14" name="[dim_Product].[StockCode].&amp;[15044A]"/>
            <x15:cachedUniqueName index="15" name="[dim_Product].[StockCode].&amp;[15044B]"/>
            <x15:cachedUniqueName index="16" name="[dim_Product].[StockCode].&amp;[15044C]"/>
            <x15:cachedUniqueName index="17" name="[dim_Product].[StockCode].&amp;[15044D]"/>
            <x15:cachedUniqueName index="18" name="[dim_Product].[StockCode].&amp;[15056BL]"/>
            <x15:cachedUniqueName index="19" name="[dim_Product].[StockCode].&amp;[15056N]"/>
            <x15:cachedUniqueName index="20" name="[dim_Product].[StockCode].&amp;[15056P]"/>
            <x15:cachedUniqueName index="21" name="[dim_Product].[StockCode].&amp;[15058A]"/>
            <x15:cachedUniqueName index="22" name="[dim_Product].[StockCode].&amp;[15058B]"/>
            <x15:cachedUniqueName index="23" name="[dim_Product].[StockCode].&amp;[15058C]"/>
            <x15:cachedUniqueName index="24" name="[dim_Product].[StockCode].&amp;[15060B]"/>
            <x15:cachedUniqueName index="25" name="[dim_Product].[StockCode].&amp;[16008]"/>
            <x15:cachedUniqueName index="26" name="[dim_Product].[StockCode].&amp;[16010]"/>
            <x15:cachedUniqueName index="27" name="[dim_Product].[StockCode].&amp;[16011]"/>
            <x15:cachedUniqueName index="28" name="[dim_Product].[StockCode].&amp;[16012]"/>
            <x15:cachedUniqueName index="29" name="[dim_Product].[StockCode].&amp;[16014]"/>
            <x15:cachedUniqueName index="30" name="[dim_Product].[StockCode].&amp;[16015]"/>
            <x15:cachedUniqueName index="31" name="[dim_Product].[StockCode].&amp;[16016]"/>
            <x15:cachedUniqueName index="32" name="[dim_Product].[StockCode].&amp;[16020C]"/>
            <x15:cachedUniqueName index="33" name="[dim_Product].[StockCode].&amp;[16033]"/>
            <x15:cachedUniqueName index="34" name="[dim_Product].[StockCode].&amp;[16043]"/>
            <x15:cachedUniqueName index="35" name="[dim_Product].[StockCode].&amp;[16045]"/>
            <x15:cachedUniqueName index="36" name="[dim_Product].[StockCode].&amp;[16046]"/>
            <x15:cachedUniqueName index="37" name="[dim_Product].[StockCode].&amp;[16048]"/>
            <x15:cachedUniqueName index="38" name="[dim_Product].[StockCode].&amp;[16049]"/>
            <x15:cachedUniqueName index="39" name="[dim_Product].[StockCode].&amp;[16052]"/>
            <x15:cachedUniqueName index="40" name="[dim_Product].[StockCode].&amp;[16054]"/>
            <x15:cachedUniqueName index="41" name="[dim_Product].[StockCode].&amp;[16151A]"/>
            <x15:cachedUniqueName index="42" name="[dim_Product].[StockCode].&amp;[16156L]"/>
            <x15:cachedUniqueName index="43" name="[dim_Product].[StockCode].&amp;[16156S]"/>
            <x15:cachedUniqueName index="44" name="[dim_Product].[StockCode].&amp;[16161G]"/>
            <x15:cachedUniqueName index="45" name="[dim_Product].[StockCode].&amp;[16161M]"/>
            <x15:cachedUniqueName index="46" name="[dim_Product].[StockCode].&amp;[16161P]"/>
            <x15:cachedUniqueName index="47" name="[dim_Product].[StockCode].&amp;[16161U]"/>
            <x15:cachedUniqueName index="48" name="[dim_Product].[StockCode].&amp;[16162L]"/>
            <x15:cachedUniqueName index="49" name="[dim_Product].[StockCode].&amp;[16162M]"/>
            <x15:cachedUniqueName index="50" name="[dim_Product].[StockCode].&amp;[16168M]"/>
            <x15:cachedUniqueName index="51" name="[dim_Product].[StockCode].&amp;[16169E]"/>
            <x15:cachedUniqueName index="52" name="[dim_Product].[StockCode].&amp;[16169K]"/>
            <x15:cachedUniqueName index="53" name="[dim_Product].[StockCode].&amp;[16169M]"/>
            <x15:cachedUniqueName index="54" name="[dim_Product].[StockCode].&amp;[16169N]"/>
            <x15:cachedUniqueName index="55" name="[dim_Product].[StockCode].&amp;[16169P]"/>
            <x15:cachedUniqueName index="56" name="[dim_Product].[StockCode].&amp;[16202A]"/>
            <x15:cachedUniqueName index="57" name="[dim_Product].[StockCode].&amp;[16202B]"/>
            <x15:cachedUniqueName index="58" name="[dim_Product].[StockCode].&amp;[16202E]"/>
            <x15:cachedUniqueName index="59" name="[dim_Product].[StockCode].&amp;[16206B]"/>
            <x15:cachedUniqueName index="60" name="[dim_Product].[StockCode].&amp;[16207A]"/>
            <x15:cachedUniqueName index="61" name="[dim_Product].[StockCode].&amp;[16207B]"/>
            <x15:cachedUniqueName index="62" name="[dim_Product].[StockCode].&amp;[16216]"/>
            <x15:cachedUniqueName index="63" name="[dim_Product].[StockCode].&amp;[16218]"/>
            <x15:cachedUniqueName index="64" name="[dim_Product].[StockCode].&amp;[16219]"/>
            <x15:cachedUniqueName index="65" name="[dim_Product].[StockCode].&amp;[16225]"/>
            <x15:cachedUniqueName index="66" name="[dim_Product].[StockCode].&amp;[16235]"/>
            <x15:cachedUniqueName index="67" name="[dim_Product].[StockCode].&amp;[16236]"/>
            <x15:cachedUniqueName index="68" name="[dim_Product].[StockCode].&amp;[16237]"/>
            <x15:cachedUniqueName index="69" name="[dim_Product].[StockCode].&amp;[16238]"/>
            <x15:cachedUniqueName index="70" name="[dim_Product].[StockCode].&amp;[16244B]"/>
            <x15:cachedUniqueName index="71" name="[dim_Product].[StockCode].&amp;[16248B]"/>
            <x15:cachedUniqueName index="72" name="[dim_Product].[StockCode].&amp;[16254]"/>
            <x15:cachedUniqueName index="73" name="[dim_Product].[StockCode].&amp;[16258A]"/>
            <x15:cachedUniqueName index="74" name="[dim_Product].[StockCode].&amp;[16259]"/>
            <x15:cachedUniqueName index="75" name="[dim_Product].[StockCode].&amp;[17001]"/>
            <x15:cachedUniqueName index="76" name="[dim_Product].[StockCode].&amp;[17003]"/>
            <x15:cachedUniqueName index="77" name="[dim_Product].[StockCode].&amp;[17007B]"/>
            <x15:cachedUniqueName index="78" name="[dim_Product].[StockCode].&amp;[17011F]"/>
            <x15:cachedUniqueName index="79" name="[dim_Product].[StockCode].&amp;[17012A]"/>
            <x15:cachedUniqueName index="80" name="[dim_Product].[StockCode].&amp;[17012B]"/>
            <x15:cachedUniqueName index="81" name="[dim_Product].[StockCode].&amp;[17012C]"/>
            <x15:cachedUniqueName index="82" name="[dim_Product].[StockCode].&amp;[17012D]"/>
            <x15:cachedUniqueName index="83" name="[dim_Product].[StockCode].&amp;[17012E]"/>
            <x15:cachedUniqueName index="84" name="[dim_Product].[StockCode].&amp;[17012F]"/>
            <x15:cachedUniqueName index="85" name="[dim_Product].[StockCode].&amp;[17013D]"/>
            <x15:cachedUniqueName index="86" name="[dim_Product].[StockCode].&amp;[17014A]"/>
            <x15:cachedUniqueName index="87" name="[dim_Product].[StockCode].&amp;[17021]"/>
            <x15:cachedUniqueName index="88" name="[dim_Product].[StockCode].&amp;[17028J]"/>
            <x15:cachedUniqueName index="89" name="[dim_Product].[StockCode].&amp;[17038]"/>
            <x15:cachedUniqueName index="90" name="[dim_Product].[StockCode].&amp;[17084A]"/>
            <x15:cachedUniqueName index="91" name="[dim_Product].[StockCode].&amp;[17084J]"/>
            <x15:cachedUniqueName index="92" name="[dim_Product].[StockCode].&amp;[17084N]"/>
            <x15:cachedUniqueName index="93" name="[dim_Product].[StockCode].&amp;[17084P]"/>
            <x15:cachedUniqueName index="94" name="[dim_Product].[StockCode].&amp;[17084R]"/>
            <x15:cachedUniqueName index="95" name="[dim_Product].[StockCode].&amp;[17090A]"/>
            <x15:cachedUniqueName index="96" name="[dim_Product].[StockCode].&amp;[17090D]"/>
            <x15:cachedUniqueName index="97" name="[dim_Product].[StockCode].&amp;[17091A]"/>
            <x15:cachedUniqueName index="98" name="[dim_Product].[StockCode].&amp;[17091J]"/>
            <x15:cachedUniqueName index="99" name="[dim_Product].[StockCode].&amp;[17096]"/>
            <x15:cachedUniqueName index="100" name="[dim_Product].[StockCode].&amp;[17107D]"/>
            <x15:cachedUniqueName index="101" name="[dim_Product].[StockCode].&amp;[17109D]"/>
            <x15:cachedUniqueName index="102" name="[dim_Product].[StockCode].&amp;[17129F]"/>
            <x15:cachedUniqueName index="103" name="[dim_Product].[StockCode].&amp;[17136A]"/>
            <x15:cachedUniqueName index="104" name="[dim_Product].[StockCode].&amp;[17164B]"/>
            <x15:cachedUniqueName index="105" name="[dim_Product].[StockCode].&amp;[17165D]"/>
            <x15:cachedUniqueName index="106" name="[dim_Product].[StockCode].&amp;[17174]"/>
            <x15:cachedUniqueName index="107" name="[dim_Product].[StockCode].&amp;[17191A]"/>
            <x15:cachedUniqueName index="108" name="[dim_Product].[StockCode].&amp;[18007]"/>
            <x15:cachedUniqueName index="109" name="[dim_Product].[StockCode].&amp;[18094C]"/>
            <x15:cachedUniqueName index="110" name="[dim_Product].[StockCode].&amp;[18097A]"/>
            <x15:cachedUniqueName index="111" name="[dim_Product].[StockCode].&amp;[18097C]"/>
            <x15:cachedUniqueName index="112" name="[dim_Product].[StockCode].&amp;[18098C]"/>
            <x15:cachedUniqueName index="113" name="[dim_Product].[StockCode].&amp;[20615]"/>
            <x15:cachedUniqueName index="114" name="[dim_Product].[StockCode].&amp;[20616]"/>
            <x15:cachedUniqueName index="115" name="[dim_Product].[StockCode].&amp;[20617]"/>
            <x15:cachedUniqueName index="116" name="[dim_Product].[StockCode].&amp;[20618]"/>
            <x15:cachedUniqueName index="117" name="[dim_Product].[StockCode].&amp;[20619]"/>
            <x15:cachedUniqueName index="118" name="[dim_Product].[StockCode].&amp;[20622]"/>
            <x15:cachedUniqueName index="119" name="[dim_Product].[StockCode].&amp;[20652]"/>
            <x15:cachedUniqueName index="120" name="[dim_Product].[StockCode].&amp;[20653]"/>
            <x15:cachedUniqueName index="121" name="[dim_Product].[StockCode].&amp;[20654]"/>
            <x15:cachedUniqueName index="122" name="[dim_Product].[StockCode].&amp;[20655]"/>
            <x15:cachedUniqueName index="123" name="[dim_Product].[StockCode].&amp;[20657]"/>
            <x15:cachedUniqueName index="124" name="[dim_Product].[StockCode].&amp;[20658]"/>
            <x15:cachedUniqueName index="125" name="[dim_Product].[StockCode].&amp;[20659]"/>
            <x15:cachedUniqueName index="126" name="[dim_Product].[StockCode].&amp;[20661]"/>
            <x15:cachedUniqueName index="127" name="[dim_Product].[StockCode].&amp;[20662]"/>
            <x15:cachedUniqueName index="128" name="[dim_Product].[StockCode].&amp;[20663]"/>
            <x15:cachedUniqueName index="129" name="[dim_Product].[StockCode].&amp;[20664]"/>
            <x15:cachedUniqueName index="130" name="[dim_Product].[StockCode].&amp;[20665]"/>
            <x15:cachedUniqueName index="131" name="[dim_Product].[StockCode].&amp;[20666]"/>
            <x15:cachedUniqueName index="132" name="[dim_Product].[StockCode].&amp;[20667]"/>
            <x15:cachedUniqueName index="133" name="[dim_Product].[StockCode].&amp;[20668]"/>
            <x15:cachedUniqueName index="134" name="[dim_Product].[StockCode].&amp;[20669]"/>
            <x15:cachedUniqueName index="135" name="[dim_Product].[StockCode].&amp;[20670]"/>
            <x15:cachedUniqueName index="136" name="[dim_Product].[StockCode].&amp;[20671]"/>
            <x15:cachedUniqueName index="137" name="[dim_Product].[StockCode].&amp;[20674]"/>
            <x15:cachedUniqueName index="138" name="[dim_Product].[StockCode].&amp;[20675]"/>
            <x15:cachedUniqueName index="139" name="[dim_Product].[StockCode].&amp;[20676]"/>
            <x15:cachedUniqueName index="140" name="[dim_Product].[StockCode].&amp;[20677]"/>
            <x15:cachedUniqueName index="141" name="[dim_Product].[StockCode].&amp;[20678]"/>
            <x15:cachedUniqueName index="142" name="[dim_Product].[StockCode].&amp;[20679]"/>
            <x15:cachedUniqueName index="143" name="[dim_Product].[StockCode].&amp;[20681]"/>
            <x15:cachedUniqueName index="144" name="[dim_Product].[StockCode].&amp;[20682]"/>
            <x15:cachedUniqueName index="145" name="[dim_Product].[StockCode].&amp;[20684]"/>
            <x15:cachedUniqueName index="146" name="[dim_Product].[StockCode].&amp;[20685]"/>
            <x15:cachedUniqueName index="147" name="[dim_Product].[StockCode].&amp;[20686]"/>
            <x15:cachedUniqueName index="148" name="[dim_Product].[StockCode].&amp;[20694]"/>
            <x15:cachedUniqueName index="149" name="[dim_Product].[StockCode].&amp;[20695]"/>
            <x15:cachedUniqueName index="150" name="[dim_Product].[StockCode].&amp;[20696]"/>
            <x15:cachedUniqueName index="151" name="[dim_Product].[StockCode].&amp;[20697]"/>
            <x15:cachedUniqueName index="152" name="[dim_Product].[StockCode].&amp;[20698]"/>
            <x15:cachedUniqueName index="153" name="[dim_Product].[StockCode].&amp;[20699]"/>
            <x15:cachedUniqueName index="154" name="[dim_Product].[StockCode].&amp;[20700]"/>
            <x15:cachedUniqueName index="155" name="[dim_Product].[StockCode].&amp;[20701]"/>
            <x15:cachedUniqueName index="156" name="[dim_Product].[StockCode].&amp;[20702]"/>
            <x15:cachedUniqueName index="157" name="[dim_Product].[StockCode].&amp;[20703]"/>
            <x15:cachedUniqueName index="158" name="[dim_Product].[StockCode].&amp;[20704]"/>
            <x15:cachedUniqueName index="159" name="[dim_Product].[StockCode].&amp;[20705]"/>
            <x15:cachedUniqueName index="160" name="[dim_Product].[StockCode].&amp;[20707]"/>
            <x15:cachedUniqueName index="161" name="[dim_Product].[StockCode].&amp;[20711]"/>
            <x15:cachedUniqueName index="162" name="[dim_Product].[StockCode].&amp;[20712]"/>
            <x15:cachedUniqueName index="163" name="[dim_Product].[StockCode].&amp;[20713]"/>
            <x15:cachedUniqueName index="164" name="[dim_Product].[StockCode].&amp;[20716]"/>
            <x15:cachedUniqueName index="165" name="[dim_Product].[StockCode].&amp;[20717]"/>
            <x15:cachedUniqueName index="166" name="[dim_Product].[StockCode].&amp;[20718]"/>
            <x15:cachedUniqueName index="167" name="[dim_Product].[StockCode].&amp;[20719]"/>
            <x15:cachedUniqueName index="168" name="[dim_Product].[StockCode].&amp;[20723]"/>
            <x15:cachedUniqueName index="169" name="[dim_Product].[StockCode].&amp;[20724]"/>
            <x15:cachedUniqueName index="170" name="[dim_Product].[StockCode].&amp;[20725]"/>
            <x15:cachedUniqueName index="171" name="[dim_Product].[StockCode].&amp;[20726]"/>
            <x15:cachedUniqueName index="172" name="[dim_Product].[StockCode].&amp;[20727]"/>
            <x15:cachedUniqueName index="173" name="[dim_Product].[StockCode].&amp;[20728]"/>
            <x15:cachedUniqueName index="174" name="[dim_Product].[StockCode].&amp;[20731]"/>
            <x15:cachedUniqueName index="175" name="[dim_Product].[StockCode].&amp;[20733]"/>
            <x15:cachedUniqueName index="176" name="[dim_Product].[StockCode].&amp;[20734]"/>
            <x15:cachedUniqueName index="177" name="[dim_Product].[StockCode].&amp;[20735]"/>
            <x15:cachedUniqueName index="178" name="[dim_Product].[StockCode].&amp;[20748]"/>
            <x15:cachedUniqueName index="179" name="[dim_Product].[StockCode].&amp;[20749]"/>
            <x15:cachedUniqueName index="180" name="[dim_Product].[StockCode].&amp;[20750]"/>
            <x15:cachedUniqueName index="181" name="[dim_Product].[StockCode].&amp;[20751]"/>
            <x15:cachedUniqueName index="182" name="[dim_Product].[StockCode].&amp;[20752]"/>
            <x15:cachedUniqueName index="183" name="[dim_Product].[StockCode].&amp;[20754]"/>
            <x15:cachedUniqueName index="184" name="[dim_Product].[StockCode].&amp;[20755]"/>
            <x15:cachedUniqueName index="185" name="[dim_Product].[StockCode].&amp;[20756]"/>
            <x15:cachedUniqueName index="186" name="[dim_Product].[StockCode].&amp;[20757]"/>
            <x15:cachedUniqueName index="187" name="[dim_Product].[StockCode].&amp;[20758]"/>
            <x15:cachedUniqueName index="188" name="[dim_Product].[StockCode].&amp;[20759]"/>
            <x15:cachedUniqueName index="189" name="[dim_Product].[StockCode].&amp;[20760]"/>
            <x15:cachedUniqueName index="190" name="[dim_Product].[StockCode].&amp;[20761]"/>
            <x15:cachedUniqueName index="191" name="[dim_Product].[StockCode].&amp;[20762]"/>
            <x15:cachedUniqueName index="192" name="[dim_Product].[StockCode].&amp;[20763]"/>
            <x15:cachedUniqueName index="193" name="[dim_Product].[StockCode].&amp;[20764]"/>
            <x15:cachedUniqueName index="194" name="[dim_Product].[StockCode].&amp;[20765]"/>
            <x15:cachedUniqueName index="195" name="[dim_Product].[StockCode].&amp;[20766]"/>
            <x15:cachedUniqueName index="196" name="[dim_Product].[StockCode].&amp;[20767]"/>
            <x15:cachedUniqueName index="197" name="[dim_Product].[StockCode].&amp;[20768]"/>
            <x15:cachedUniqueName index="198" name="[dim_Product].[StockCode].&amp;[20769]"/>
            <x15:cachedUniqueName index="199" name="[dim_Product].[StockCode].&amp;[20770]"/>
            <x15:cachedUniqueName index="200" name="[dim_Product].[StockCode].&amp;[20771]"/>
            <x15:cachedUniqueName index="201" name="[dim_Product].[StockCode].&amp;[20772]"/>
            <x15:cachedUniqueName index="202" name="[dim_Product].[StockCode].&amp;[20773]"/>
            <x15:cachedUniqueName index="203" name="[dim_Product].[StockCode].&amp;[20774]"/>
            <x15:cachedUniqueName index="204" name="[dim_Product].[StockCode].&amp;[20775]"/>
            <x15:cachedUniqueName index="205" name="[dim_Product].[StockCode].&amp;[20777]"/>
            <x15:cachedUniqueName index="206" name="[dim_Product].[StockCode].&amp;[20778]"/>
            <x15:cachedUniqueName index="207" name="[dim_Product].[StockCode].&amp;[20780]"/>
            <x15:cachedUniqueName index="208" name="[dim_Product].[StockCode].&amp;[20781]"/>
            <x15:cachedUniqueName index="209" name="[dim_Product].[StockCode].&amp;[20782]"/>
            <x15:cachedUniqueName index="210" name="[dim_Product].[StockCode].&amp;[20785]"/>
            <x15:cachedUniqueName index="211" name="[dim_Product].[StockCode].&amp;[20793]"/>
            <x15:cachedUniqueName index="212" name="[dim_Product].[StockCode].&amp;[20794]"/>
            <x15:cachedUniqueName index="213" name="[dim_Product].[StockCode].&amp;[20795]"/>
            <x15:cachedUniqueName index="214" name="[dim_Product].[StockCode].&amp;[20796]"/>
            <x15:cachedUniqueName index="215" name="[dim_Product].[StockCode].&amp;[20798]"/>
            <x15:cachedUniqueName index="216" name="[dim_Product].[StockCode].&amp;[20801]"/>
            <x15:cachedUniqueName index="217" name="[dim_Product].[StockCode].&amp;[20802]"/>
            <x15:cachedUniqueName index="218" name="[dim_Product].[StockCode].&amp;[20803]"/>
            <x15:cachedUniqueName index="219" name="[dim_Product].[StockCode].&amp;[20816]"/>
            <x15:cachedUniqueName index="220" name="[dim_Product].[StockCode].&amp;[20818]"/>
            <x15:cachedUniqueName index="221" name="[dim_Product].[StockCode].&amp;[20819]"/>
            <x15:cachedUniqueName index="222" name="[dim_Product].[StockCode].&amp;[20820]"/>
            <x15:cachedUniqueName index="223" name="[dim_Product].[StockCode].&amp;[20821]"/>
            <x15:cachedUniqueName index="224" name="[dim_Product].[StockCode].&amp;[20823]"/>
            <x15:cachedUniqueName index="225" name="[dim_Product].[StockCode].&amp;[20826]"/>
            <x15:cachedUniqueName index="226" name="[dim_Product].[StockCode].&amp;[20827]"/>
            <x15:cachedUniqueName index="227" name="[dim_Product].[StockCode].&amp;[20828]"/>
            <x15:cachedUniqueName index="228" name="[dim_Product].[StockCode].&amp;[20829]"/>
            <x15:cachedUniqueName index="229" name="[dim_Product].[StockCode].&amp;[20830]"/>
            <x15:cachedUniqueName index="230" name="[dim_Product].[StockCode].&amp;[20831]"/>
            <x15:cachedUniqueName index="231" name="[dim_Product].[StockCode].&amp;[20832]"/>
            <x15:cachedUniqueName index="232" name="[dim_Product].[StockCode].&amp;[20835]"/>
            <x15:cachedUniqueName index="233" name="[dim_Product].[StockCode].&amp;[20836]"/>
            <x15:cachedUniqueName index="234" name="[dim_Product].[StockCode].&amp;[20837]"/>
            <x15:cachedUniqueName index="235" name="[dim_Product].[StockCode].&amp;[20838]"/>
            <x15:cachedUniqueName index="236" name="[dim_Product].[StockCode].&amp;[20839]"/>
            <x15:cachedUniqueName index="237" name="[dim_Product].[StockCode].&amp;[20840]"/>
            <x15:cachedUniqueName index="238" name="[dim_Product].[StockCode].&amp;[20845]"/>
            <x15:cachedUniqueName index="239" name="[dim_Product].[StockCode].&amp;[20846]"/>
            <x15:cachedUniqueName index="240" name="[dim_Product].[StockCode].&amp;[20847]"/>
            <x15:cachedUniqueName index="241" name="[dim_Product].[StockCode].&amp;[20848]"/>
            <x15:cachedUniqueName index="242" name="[dim_Product].[StockCode].&amp;[20851]"/>
            <x15:cachedUniqueName index="243" name="[dim_Product].[StockCode].&amp;[20854]"/>
            <x15:cachedUniqueName index="244" name="[dim_Product].[StockCode].&amp;[20856]"/>
            <x15:cachedUniqueName index="245" name="[dim_Product].[StockCode].&amp;[20857]"/>
            <x15:cachedUniqueName index="246" name="[dim_Product].[StockCode].&amp;[20860]"/>
            <x15:cachedUniqueName index="247" name="[dim_Product].[StockCode].&amp;[20861]"/>
            <x15:cachedUniqueName index="248" name="[dim_Product].[StockCode].&amp;[20866]"/>
            <x15:cachedUniqueName index="249" name="[dim_Product].[StockCode].&amp;[20867]"/>
            <x15:cachedUniqueName index="250" name="[dim_Product].[StockCode].&amp;[20868]"/>
            <x15:cachedUniqueName index="251" name="[dim_Product].[StockCode].&amp;[20869]"/>
            <x15:cachedUniqueName index="252" name="[dim_Product].[StockCode].&amp;[20871]"/>
            <x15:cachedUniqueName index="253" name="[dim_Product].[StockCode].&amp;[20878]"/>
            <x15:cachedUniqueName index="254" name="[dim_Product].[StockCode].&amp;[20886]"/>
            <x15:cachedUniqueName index="255" name="[dim_Product].[StockCode].&amp;[20892]"/>
            <x15:cachedUniqueName index="256" name="[dim_Product].[StockCode].&amp;[20893]"/>
            <x15:cachedUniqueName index="257" name="[dim_Product].[StockCode].&amp;[20894]"/>
            <x15:cachedUniqueName index="258" name="[dim_Product].[StockCode].&amp;[20897]"/>
            <x15:cachedUniqueName index="259" name="[dim_Product].[StockCode].&amp;[20898]"/>
            <x15:cachedUniqueName index="260" name="[dim_Product].[StockCode].&amp;[20901]"/>
            <x15:cachedUniqueName index="261" name="[dim_Product].[StockCode].&amp;[20902]"/>
            <x15:cachedUniqueName index="262" name="[dim_Product].[StockCode].&amp;[20903]"/>
            <x15:cachedUniqueName index="263" name="[dim_Product].[StockCode].&amp;[20906]"/>
            <x15:cachedUniqueName index="264" name="[dim_Product].[StockCode].&amp;[20910]"/>
            <x15:cachedUniqueName index="265" name="[dim_Product].[StockCode].&amp;[20914]"/>
            <x15:cachedUniqueName index="266" name="[dim_Product].[StockCode].&amp;[20931]"/>
            <x15:cachedUniqueName index="267" name="[dim_Product].[StockCode].&amp;[20932]"/>
            <x15:cachedUniqueName index="268" name="[dim_Product].[StockCode].&amp;[20933]"/>
            <x15:cachedUniqueName index="269" name="[dim_Product].[StockCode].&amp;[20934]"/>
            <x15:cachedUniqueName index="270" name="[dim_Product].[StockCode].&amp;[20935]"/>
            <x15:cachedUniqueName index="271" name="[dim_Product].[StockCode].&amp;[20936]"/>
            <x15:cachedUniqueName index="272" name="[dim_Product].[StockCode].&amp;[20941]"/>
            <x15:cachedUniqueName index="273" name="[dim_Product].[StockCode].&amp;[20954]"/>
            <x15:cachedUniqueName index="274" name="[dim_Product].[StockCode].&amp;[20956]"/>
            <x15:cachedUniqueName index="275" name="[dim_Product].[StockCode].&amp;[20960]"/>
            <x15:cachedUniqueName index="276" name="[dim_Product].[StockCode].&amp;[20961]"/>
            <x15:cachedUniqueName index="277" name="[dim_Product].[StockCode].&amp;[20963]"/>
            <x15:cachedUniqueName index="278" name="[dim_Product].[StockCode].&amp;[20964]"/>
            <x15:cachedUniqueName index="279" name="[dim_Product].[StockCode].&amp;[20966]"/>
            <x15:cachedUniqueName index="280" name="[dim_Product].[StockCode].&amp;[20967]"/>
            <x15:cachedUniqueName index="281" name="[dim_Product].[StockCode].&amp;[20969]"/>
            <x15:cachedUniqueName index="282" name="[dim_Product].[StockCode].&amp;[20970]"/>
            <x15:cachedUniqueName index="283" name="[dim_Product].[StockCode].&amp;[20971]"/>
            <x15:cachedUniqueName index="284" name="[dim_Product].[StockCode].&amp;[20972]"/>
            <x15:cachedUniqueName index="285" name="[dim_Product].[StockCode].&amp;[20973]"/>
            <x15:cachedUniqueName index="286" name="[dim_Product].[StockCode].&amp;[20974]"/>
            <x15:cachedUniqueName index="287" name="[dim_Product].[StockCode].&amp;[20975]"/>
            <x15:cachedUniqueName index="288" name="[dim_Product].[StockCode].&amp;[20977]"/>
            <x15:cachedUniqueName index="289" name="[dim_Product].[StockCode].&amp;[20978]"/>
            <x15:cachedUniqueName index="290" name="[dim_Product].[StockCode].&amp;[20979]"/>
            <x15:cachedUniqueName index="291" name="[dim_Product].[StockCode].&amp;[20980]"/>
            <x15:cachedUniqueName index="292" name="[dim_Product].[StockCode].&amp;[20981]"/>
            <x15:cachedUniqueName index="293" name="[dim_Product].[StockCode].&amp;[20982]"/>
            <x15:cachedUniqueName index="294" name="[dim_Product].[StockCode].&amp;[20983]"/>
            <x15:cachedUniqueName index="295" name="[dim_Product].[StockCode].&amp;[20984]"/>
            <x15:cachedUniqueName index="296" name="[dim_Product].[StockCode].&amp;[20985]"/>
            <x15:cachedUniqueName index="297" name="[dim_Product].[StockCode].&amp;[20986]"/>
            <x15:cachedUniqueName index="298" name="[dim_Product].[StockCode].&amp;[20992]"/>
            <x15:cachedUniqueName index="299" name="[dim_Product].[StockCode].&amp;[20996]"/>
            <x15:cachedUniqueName index="300" name="[dim_Product].[StockCode].&amp;[20997]"/>
            <x15:cachedUniqueName index="301" name="[dim_Product].[StockCode].&amp;[20998]"/>
            <x15:cachedUniqueName index="302" name="[dim_Product].[StockCode].&amp;[21000]"/>
            <x15:cachedUniqueName index="303" name="[dim_Product].[StockCode].&amp;[21001]"/>
            <x15:cachedUniqueName index="304" name="[dim_Product].[StockCode].&amp;[21002]"/>
            <x15:cachedUniqueName index="305" name="[dim_Product].[StockCode].&amp;[21003]"/>
            <x15:cachedUniqueName index="306" name="[dim_Product].[StockCode].&amp;[21009]"/>
            <x15:cachedUniqueName index="307" name="[dim_Product].[StockCode].&amp;[21011]"/>
            <x15:cachedUniqueName index="308" name="[dim_Product].[StockCode].&amp;[21012]"/>
            <x15:cachedUniqueName index="309" name="[dim_Product].[StockCode].&amp;[21014]"/>
            <x15:cachedUniqueName index="310" name="[dim_Product].[StockCode].&amp;[21015]"/>
            <x15:cachedUniqueName index="311" name="[dim_Product].[StockCode].&amp;[21018]"/>
            <x15:cachedUniqueName index="312" name="[dim_Product].[StockCode].&amp;[21025]"/>
            <x15:cachedUniqueName index="313" name="[dim_Product].[StockCode].&amp;[21026]"/>
            <x15:cachedUniqueName index="314" name="[dim_Product].[StockCode].&amp;[21027]"/>
            <x15:cachedUniqueName index="315" name="[dim_Product].[StockCode].&amp;[21028]"/>
            <x15:cachedUniqueName index="316" name="[dim_Product].[StockCode].&amp;[21030]"/>
            <x15:cachedUniqueName index="317" name="[dim_Product].[StockCode].&amp;[21031]"/>
            <x15:cachedUniqueName index="318" name="[dim_Product].[StockCode].&amp;[21032]"/>
            <x15:cachedUniqueName index="319" name="[dim_Product].[StockCode].&amp;[21033]"/>
            <x15:cachedUniqueName index="320" name="[dim_Product].[StockCode].&amp;[21034]"/>
            <x15:cachedUniqueName index="321" name="[dim_Product].[StockCode].&amp;[21035]"/>
            <x15:cachedUniqueName index="322" name="[dim_Product].[StockCode].&amp;[21038]"/>
            <x15:cachedUniqueName index="323" name="[dim_Product].[StockCode].&amp;[21039]"/>
            <x15:cachedUniqueName index="324" name="[dim_Product].[StockCode].&amp;[21040]"/>
            <x15:cachedUniqueName index="325" name="[dim_Product].[StockCode].&amp;[21041]"/>
            <x15:cachedUniqueName index="326" name="[dim_Product].[StockCode].&amp;[21042]"/>
            <x15:cachedUniqueName index="327" name="[dim_Product].[StockCode].&amp;[21043]"/>
            <x15:cachedUniqueName index="328" name="[dim_Product].[StockCode].&amp;[21051]"/>
            <x15:cachedUniqueName index="329" name="[dim_Product].[StockCode].&amp;[21054]"/>
            <x15:cachedUniqueName index="330" name="[dim_Product].[StockCode].&amp;[21055]"/>
            <x15:cachedUniqueName index="331" name="[dim_Product].[StockCode].&amp;[21056]"/>
            <x15:cachedUniqueName index="332" name="[dim_Product].[StockCode].&amp;[21058]"/>
            <x15:cachedUniqueName index="333" name="[dim_Product].[StockCode].&amp;[21059]"/>
            <x15:cachedUniqueName index="334" name="[dim_Product].[StockCode].&amp;[21060]"/>
            <x15:cachedUniqueName index="335" name="[dim_Product].[StockCode].&amp;[21061]"/>
            <x15:cachedUniqueName index="336" name="[dim_Product].[StockCode].&amp;[21062]"/>
            <x15:cachedUniqueName index="337" name="[dim_Product].[StockCode].&amp;[21063]"/>
            <x15:cachedUniqueName index="338" name="[dim_Product].[StockCode].&amp;[21064]"/>
            <x15:cachedUniqueName index="339" name="[dim_Product].[StockCode].&amp;[21065]"/>
            <x15:cachedUniqueName index="340" name="[dim_Product].[StockCode].&amp;[21066]"/>
            <x15:cachedUniqueName index="341" name="[dim_Product].[StockCode].&amp;[21067]"/>
            <x15:cachedUniqueName index="342" name="[dim_Product].[StockCode].&amp;[21068]"/>
            <x15:cachedUniqueName index="343" name="[dim_Product].[StockCode].&amp;[21069]"/>
            <x15:cachedUniqueName index="344" name="[dim_Product].[StockCode].&amp;[21070]"/>
            <x15:cachedUniqueName index="345" name="[dim_Product].[StockCode].&amp;[21071]"/>
            <x15:cachedUniqueName index="346" name="[dim_Product].[StockCode].&amp;[21078]"/>
            <x15:cachedUniqueName index="347" name="[dim_Product].[StockCode].&amp;[21080]"/>
            <x15:cachedUniqueName index="348" name="[dim_Product].[StockCode].&amp;[21082]"/>
            <x15:cachedUniqueName index="349" name="[dim_Product].[StockCode].&amp;[21084]"/>
            <x15:cachedUniqueName index="350" name="[dim_Product].[StockCode].&amp;[21086]"/>
            <x15:cachedUniqueName index="351" name="[dim_Product].[StockCode].&amp;[21087]"/>
            <x15:cachedUniqueName index="352" name="[dim_Product].[StockCode].&amp;[21088]"/>
            <x15:cachedUniqueName index="353" name="[dim_Product].[StockCode].&amp;[21089]"/>
            <x15:cachedUniqueName index="354" name="[dim_Product].[StockCode].&amp;[21090]"/>
            <x15:cachedUniqueName index="355" name="[dim_Product].[StockCode].&amp;[21094]"/>
            <x15:cachedUniqueName index="356" name="[dim_Product].[StockCode].&amp;[21095]"/>
            <x15:cachedUniqueName index="357" name="[dim_Product].[StockCode].&amp;[21096]"/>
            <x15:cachedUniqueName index="358" name="[dim_Product].[StockCode].&amp;[21098]"/>
            <x15:cachedUniqueName index="359" name="[dim_Product].[StockCode].&amp;[21100]"/>
            <x15:cachedUniqueName index="360" name="[dim_Product].[StockCode].&amp;[21106]"/>
            <x15:cachedUniqueName index="361" name="[dim_Product].[StockCode].&amp;[21107]"/>
            <x15:cachedUniqueName index="362" name="[dim_Product].[StockCode].&amp;[21108]"/>
            <x15:cachedUniqueName index="363" name="[dim_Product].[StockCode].&amp;[21109]"/>
            <x15:cachedUniqueName index="364" name="[dim_Product].[StockCode].&amp;[21110]"/>
            <x15:cachedUniqueName index="365" name="[dim_Product].[StockCode].&amp;[21111]"/>
            <x15:cachedUniqueName index="366" name="[dim_Product].[StockCode].&amp;[21112]"/>
            <x15:cachedUniqueName index="367" name="[dim_Product].[StockCode].&amp;[21114]"/>
            <x15:cachedUniqueName index="368" name="[dim_Product].[StockCode].&amp;[21115]"/>
            <x15:cachedUniqueName index="369" name="[dim_Product].[StockCode].&amp;[21116]"/>
            <x15:cachedUniqueName index="370" name="[dim_Product].[StockCode].&amp;[21117]"/>
            <x15:cachedUniqueName index="371" name="[dim_Product].[StockCode].&amp;[21120]"/>
            <x15:cachedUniqueName index="372" name="[dim_Product].[StockCode].&amp;[21121]"/>
            <x15:cachedUniqueName index="373" name="[dim_Product].[StockCode].&amp;[21122]"/>
            <x15:cachedUniqueName index="374" name="[dim_Product].[StockCode].&amp;[21123]"/>
            <x15:cachedUniqueName index="375" name="[dim_Product].[StockCode].&amp;[21124]"/>
            <x15:cachedUniqueName index="376" name="[dim_Product].[StockCode].&amp;[21125]"/>
            <x15:cachedUniqueName index="377" name="[dim_Product].[StockCode].&amp;[21126]"/>
            <x15:cachedUniqueName index="378" name="[dim_Product].[StockCode].&amp;[21128]"/>
            <x15:cachedUniqueName index="379" name="[dim_Product].[StockCode].&amp;[21129]"/>
            <x15:cachedUniqueName index="380" name="[dim_Product].[StockCode].&amp;[21131]"/>
            <x15:cachedUniqueName index="381" name="[dim_Product].[StockCode].&amp;[21132]"/>
            <x15:cachedUniqueName index="382" name="[dim_Product].[StockCode].&amp;[21135]"/>
            <x15:cachedUniqueName index="383" name="[dim_Product].[StockCode].&amp;[21136]"/>
            <x15:cachedUniqueName index="384" name="[dim_Product].[StockCode].&amp;[21137]"/>
            <x15:cachedUniqueName index="385" name="[dim_Product].[StockCode].&amp;[21143]"/>
            <x15:cachedUniqueName index="386" name="[dim_Product].[StockCode].&amp;[21144]"/>
            <x15:cachedUniqueName index="387" name="[dim_Product].[StockCode].&amp;[21145]"/>
            <x15:cachedUniqueName index="388" name="[dim_Product].[StockCode].&amp;[21147]"/>
            <x15:cachedUniqueName index="389" name="[dim_Product].[StockCode].&amp;[21154]"/>
            <x15:cachedUniqueName index="390" name="[dim_Product].[StockCode].&amp;[21155]"/>
            <x15:cachedUniqueName index="391" name="[dim_Product].[StockCode].&amp;[21156]"/>
            <x15:cachedUniqueName index="392" name="[dim_Product].[StockCode].&amp;[21157]"/>
            <x15:cachedUniqueName index="393" name="[dim_Product].[StockCode].&amp;[21158]"/>
            <x15:cachedUniqueName index="394" name="[dim_Product].[StockCode].&amp;[21159]"/>
            <x15:cachedUniqueName index="395" name="[dim_Product].[StockCode].&amp;[21160]"/>
            <x15:cachedUniqueName index="396" name="[dim_Product].[StockCode].&amp;[21161]"/>
            <x15:cachedUniqueName index="397" name="[dim_Product].[StockCode].&amp;[21162]"/>
            <x15:cachedUniqueName index="398" name="[dim_Product].[StockCode].&amp;[21163]"/>
            <x15:cachedUniqueName index="399" name="[dim_Product].[StockCode].&amp;[21164]"/>
            <x15:cachedUniqueName index="400" name="[dim_Product].[StockCode].&amp;[21165]"/>
            <x15:cachedUniqueName index="401" name="[dim_Product].[StockCode].&amp;[21166]"/>
            <x15:cachedUniqueName index="402" name="[dim_Product].[StockCode].&amp;[21167]"/>
            <x15:cachedUniqueName index="403" name="[dim_Product].[StockCode].&amp;[21169]"/>
            <x15:cachedUniqueName index="404" name="[dim_Product].[StockCode].&amp;[21171]"/>
            <x15:cachedUniqueName index="405" name="[dim_Product].[StockCode].&amp;[21172]"/>
            <x15:cachedUniqueName index="406" name="[dim_Product].[StockCode].&amp;[21174]"/>
            <x15:cachedUniqueName index="407" name="[dim_Product].[StockCode].&amp;[21175]"/>
            <x15:cachedUniqueName index="408" name="[dim_Product].[StockCode].&amp;[21179]"/>
            <x15:cachedUniqueName index="409" name="[dim_Product].[StockCode].&amp;[21181]"/>
            <x15:cachedUniqueName index="410" name="[dim_Product].[StockCode].&amp;[21186]"/>
            <x15:cachedUniqueName index="411" name="[dim_Product].[StockCode].&amp;[21187]"/>
            <x15:cachedUniqueName index="412" name="[dim_Product].[StockCode].&amp;[21188]"/>
            <x15:cachedUniqueName index="413" name="[dim_Product].[StockCode].&amp;[21189]"/>
            <x15:cachedUniqueName index="414" name="[dim_Product].[StockCode].&amp;[21190]"/>
            <x15:cachedUniqueName index="415" name="[dim_Product].[StockCode].&amp;[21191]"/>
            <x15:cachedUniqueName index="416" name="[dim_Product].[StockCode].&amp;[21192]"/>
            <x15:cachedUniqueName index="417" name="[dim_Product].[StockCode].&amp;[21194]"/>
            <x15:cachedUniqueName index="418" name="[dim_Product].[StockCode].&amp;[21195]"/>
            <x15:cachedUniqueName index="419" name="[dim_Product].[StockCode].&amp;[21196]"/>
            <x15:cachedUniqueName index="420" name="[dim_Product].[StockCode].&amp;[21197]"/>
            <x15:cachedUniqueName index="421" name="[dim_Product].[StockCode].&amp;[21198]"/>
            <x15:cachedUniqueName index="422" name="[dim_Product].[StockCode].&amp;[21199]"/>
            <x15:cachedUniqueName index="423" name="[dim_Product].[StockCode].&amp;[21200]"/>
            <x15:cachedUniqueName index="424" name="[dim_Product].[StockCode].&amp;[21201]"/>
            <x15:cachedUniqueName index="425" name="[dim_Product].[StockCode].&amp;[21202]"/>
            <x15:cachedUniqueName index="426" name="[dim_Product].[StockCode].&amp;[21204]"/>
            <x15:cachedUniqueName index="427" name="[dim_Product].[StockCode].&amp;[21205]"/>
            <x15:cachedUniqueName index="428" name="[dim_Product].[StockCode].&amp;[21206]"/>
            <x15:cachedUniqueName index="429" name="[dim_Product].[StockCode].&amp;[21207]"/>
            <x15:cachedUniqueName index="430" name="[dim_Product].[StockCode].&amp;[21208]"/>
            <x15:cachedUniqueName index="431" name="[dim_Product].[StockCode].&amp;[21209]"/>
            <x15:cachedUniqueName index="432" name="[dim_Product].[StockCode].&amp;[21210]"/>
            <x15:cachedUniqueName index="433" name="[dim_Product].[StockCode].&amp;[21211]"/>
            <x15:cachedUniqueName index="434" name="[dim_Product].[StockCode].&amp;[21212]"/>
            <x15:cachedUniqueName index="435" name="[dim_Product].[StockCode].&amp;[21213]"/>
            <x15:cachedUniqueName index="436" name="[dim_Product].[StockCode].&amp;[21215]"/>
            <x15:cachedUniqueName index="437" name="[dim_Product].[StockCode].&amp;[21216]"/>
            <x15:cachedUniqueName index="438" name="[dim_Product].[StockCode].&amp;[21217]"/>
            <x15:cachedUniqueName index="439" name="[dim_Product].[StockCode].&amp;[21218]"/>
            <x15:cachedUniqueName index="440" name="[dim_Product].[StockCode].&amp;[21219]"/>
            <x15:cachedUniqueName index="441" name="[dim_Product].[StockCode].&amp;[21220]"/>
            <x15:cachedUniqueName index="442" name="[dim_Product].[StockCode].&amp;[21221]"/>
            <x15:cachedUniqueName index="443" name="[dim_Product].[StockCode].&amp;[21222]"/>
            <x15:cachedUniqueName index="444" name="[dim_Product].[StockCode].&amp;[21224]"/>
            <x15:cachedUniqueName index="445" name="[dim_Product].[StockCode].&amp;[21226]"/>
            <x15:cachedUniqueName index="446" name="[dim_Product].[StockCode].&amp;[21228]"/>
            <x15:cachedUniqueName index="447" name="[dim_Product].[StockCode].&amp;[21231]"/>
            <x15:cachedUniqueName index="448" name="[dim_Product].[StockCode].&amp;[21232]"/>
            <x15:cachedUniqueName index="449" name="[dim_Product].[StockCode].&amp;[21238]"/>
            <x15:cachedUniqueName index="450" name="[dim_Product].[StockCode].&amp;[21239]"/>
            <x15:cachedUniqueName index="451" name="[dim_Product].[StockCode].&amp;[21240]"/>
            <x15:cachedUniqueName index="452" name="[dim_Product].[StockCode].&amp;[21242]"/>
            <x15:cachedUniqueName index="453" name="[dim_Product].[StockCode].&amp;[21243]"/>
            <x15:cachedUniqueName index="454" name="[dim_Product].[StockCode].&amp;[21244]"/>
            <x15:cachedUniqueName index="455" name="[dim_Product].[StockCode].&amp;[21245]"/>
            <x15:cachedUniqueName index="456" name="[dim_Product].[StockCode].&amp;[21246]"/>
            <x15:cachedUniqueName index="457" name="[dim_Product].[StockCode].&amp;[21248]"/>
            <x15:cachedUniqueName index="458" name="[dim_Product].[StockCode].&amp;[21249]"/>
            <x15:cachedUniqueName index="459" name="[dim_Product].[StockCode].&amp;[21250]"/>
            <x15:cachedUniqueName index="460" name="[dim_Product].[StockCode].&amp;[21251]"/>
            <x15:cachedUniqueName index="461" name="[dim_Product].[StockCode].&amp;[21253]"/>
            <x15:cachedUniqueName index="462" name="[dim_Product].[StockCode].&amp;[21257]"/>
            <x15:cachedUniqueName index="463" name="[dim_Product].[StockCode].&amp;[21258]"/>
            <x15:cachedUniqueName index="464" name="[dim_Product].[StockCode].&amp;[21259]"/>
            <x15:cachedUniqueName index="465" name="[dim_Product].[StockCode].&amp;[21260]"/>
            <x15:cachedUniqueName index="466" name="[dim_Product].[StockCode].&amp;[21261]"/>
            <x15:cachedUniqueName index="467" name="[dim_Product].[StockCode].&amp;[21262]"/>
            <x15:cachedUniqueName index="468" name="[dim_Product].[StockCode].&amp;[21263]"/>
            <x15:cachedUniqueName index="469" name="[dim_Product].[StockCode].&amp;[21264]"/>
            <x15:cachedUniqueName index="470" name="[dim_Product].[StockCode].&amp;[21265]"/>
            <x15:cachedUniqueName index="471" name="[dim_Product].[StockCode].&amp;[21268]"/>
            <x15:cachedUniqueName index="472" name="[dim_Product].[StockCode].&amp;[21269]"/>
            <x15:cachedUniqueName index="473" name="[dim_Product].[StockCode].&amp;[21270]"/>
            <x15:cachedUniqueName index="474" name="[dim_Product].[StockCode].&amp;[21272]"/>
            <x15:cachedUniqueName index="475" name="[dim_Product].[StockCode].&amp;[21275]"/>
            <x15:cachedUniqueName index="476" name="[dim_Product].[StockCode].&amp;[21277]"/>
            <x15:cachedUniqueName index="477" name="[dim_Product].[StockCode].&amp;[21278]"/>
            <x15:cachedUniqueName index="478" name="[dim_Product].[StockCode].&amp;[21279]"/>
            <x15:cachedUniqueName index="479" name="[dim_Product].[StockCode].&amp;[21280]"/>
            <x15:cachedUniqueName index="480" name="[dim_Product].[StockCode].&amp;[21281]"/>
            <x15:cachedUniqueName index="481" name="[dim_Product].[StockCode].&amp;[21284]"/>
            <x15:cachedUniqueName index="482" name="[dim_Product].[StockCode].&amp;[21285]"/>
            <x15:cachedUniqueName index="483" name="[dim_Product].[StockCode].&amp;[21286]"/>
            <x15:cachedUniqueName index="484" name="[dim_Product].[StockCode].&amp;[21287]"/>
            <x15:cachedUniqueName index="485" name="[dim_Product].[StockCode].&amp;[21288]"/>
            <x15:cachedUniqueName index="486" name="[dim_Product].[StockCode].&amp;[21289]"/>
            <x15:cachedUniqueName index="487" name="[dim_Product].[StockCode].&amp;[21291]"/>
            <x15:cachedUniqueName index="488" name="[dim_Product].[StockCode].&amp;[21292]"/>
            <x15:cachedUniqueName index="489" name="[dim_Product].[StockCode].&amp;[21293]"/>
            <x15:cachedUniqueName index="490" name="[dim_Product].[StockCode].&amp;[21294]"/>
            <x15:cachedUniqueName index="491" name="[dim_Product].[StockCode].&amp;[21306]"/>
            <x15:cachedUniqueName index="492" name="[dim_Product].[StockCode].&amp;[21307]"/>
            <x15:cachedUniqueName index="493" name="[dim_Product].[StockCode].&amp;[21310]"/>
            <x15:cachedUniqueName index="494" name="[dim_Product].[StockCode].&amp;[21311]"/>
            <x15:cachedUniqueName index="495" name="[dim_Product].[StockCode].&amp;[21313]"/>
            <x15:cachedUniqueName index="496" name="[dim_Product].[StockCode].&amp;[21314]"/>
            <x15:cachedUniqueName index="497" name="[dim_Product].[StockCode].&amp;[21316]"/>
            <x15:cachedUniqueName index="498" name="[dim_Product].[StockCode].&amp;[21317]"/>
            <x15:cachedUniqueName index="499" name="[dim_Product].[StockCode].&amp;[21318]"/>
            <x15:cachedUniqueName index="500" name="[dim_Product].[StockCode].&amp;[21319]"/>
            <x15:cachedUniqueName index="501" name="[dim_Product].[StockCode].&amp;[21320]"/>
            <x15:cachedUniqueName index="502" name="[dim_Product].[StockCode].&amp;[21324]"/>
            <x15:cachedUniqueName index="503" name="[dim_Product].[StockCode].&amp;[21326]"/>
            <x15:cachedUniqueName index="504" name="[dim_Product].[StockCode].&amp;[21327]"/>
            <x15:cachedUniqueName index="505" name="[dim_Product].[StockCode].&amp;[21328]"/>
            <x15:cachedUniqueName index="506" name="[dim_Product].[StockCode].&amp;[21329]"/>
            <x15:cachedUniqueName index="507" name="[dim_Product].[StockCode].&amp;[21331]"/>
            <x15:cachedUniqueName index="508" name="[dim_Product].[StockCode].&amp;[21332]"/>
            <x15:cachedUniqueName index="509" name="[dim_Product].[StockCode].&amp;[21333]"/>
            <x15:cachedUniqueName index="510" name="[dim_Product].[StockCode].&amp;[21336]"/>
            <x15:cachedUniqueName index="511" name="[dim_Product].[StockCode].&amp;[21340]"/>
            <x15:cachedUniqueName index="512" name="[dim_Product].[StockCode].&amp;[21344]"/>
            <x15:cachedUniqueName index="513" name="[dim_Product].[StockCode].&amp;[21348]"/>
            <x15:cachedUniqueName index="514" name="[dim_Product].[StockCode].&amp;[21349]"/>
            <x15:cachedUniqueName index="515" name="[dim_Product].[StockCode].&amp;[21351]"/>
            <x15:cachedUniqueName index="516" name="[dim_Product].[StockCode].&amp;[21352]"/>
            <x15:cachedUniqueName index="517" name="[dim_Product].[StockCode].&amp;[21354]"/>
            <x15:cachedUniqueName index="518" name="[dim_Product].[StockCode].&amp;[21355]"/>
            <x15:cachedUniqueName index="519" name="[dim_Product].[StockCode].&amp;[21356]"/>
            <x15:cachedUniqueName index="520" name="[dim_Product].[StockCode].&amp;[21357]"/>
            <x15:cachedUniqueName index="521" name="[dim_Product].[StockCode].&amp;[21358]"/>
            <x15:cachedUniqueName index="522" name="[dim_Product].[StockCode].&amp;[21359]"/>
            <x15:cachedUniqueName index="523" name="[dim_Product].[StockCode].&amp;[21360]"/>
            <x15:cachedUniqueName index="524" name="[dim_Product].[StockCode].&amp;[21361]"/>
            <x15:cachedUniqueName index="525" name="[dim_Product].[StockCode].&amp;[21363]"/>
            <x15:cachedUniqueName index="526" name="[dim_Product].[StockCode].&amp;[21364]"/>
            <x15:cachedUniqueName index="527" name="[dim_Product].[StockCode].&amp;[21365]"/>
            <x15:cachedUniqueName index="528" name="[dim_Product].[StockCode].&amp;[21366]"/>
            <x15:cachedUniqueName index="529" name="[dim_Product].[StockCode].&amp;[21367]"/>
            <x15:cachedUniqueName index="530" name="[dim_Product].[StockCode].&amp;[21368]"/>
            <x15:cachedUniqueName index="531" name="[dim_Product].[StockCode].&amp;[21369]"/>
            <x15:cachedUniqueName index="532" name="[dim_Product].[StockCode].&amp;[21370]"/>
            <x15:cachedUniqueName index="533" name="[dim_Product].[StockCode].&amp;[21371]"/>
            <x15:cachedUniqueName index="534" name="[dim_Product].[StockCode].&amp;[21372]"/>
            <x15:cachedUniqueName index="535" name="[dim_Product].[StockCode].&amp;[21373]"/>
            <x15:cachedUniqueName index="536" name="[dim_Product].[StockCode].&amp;[21374]"/>
            <x15:cachedUniqueName index="537" name="[dim_Product].[StockCode].&amp;[21375]"/>
            <x15:cachedUniqueName index="538" name="[dim_Product].[StockCode].&amp;[21376]"/>
            <x15:cachedUniqueName index="539" name="[dim_Product].[StockCode].&amp;[21377]"/>
            <x15:cachedUniqueName index="540" name="[dim_Product].[StockCode].&amp;[21378]"/>
            <x15:cachedUniqueName index="541" name="[dim_Product].[StockCode].&amp;[21379]"/>
            <x15:cachedUniqueName index="542" name="[dim_Product].[StockCode].&amp;[21380]"/>
            <x15:cachedUniqueName index="543" name="[dim_Product].[StockCode].&amp;[21381]"/>
            <x15:cachedUniqueName index="544" name="[dim_Product].[StockCode].&amp;[21382]"/>
            <x15:cachedUniqueName index="545" name="[dim_Product].[StockCode].&amp;[21383]"/>
            <x15:cachedUniqueName index="546" name="[dim_Product].[StockCode].&amp;[21385]"/>
            <x15:cachedUniqueName index="547" name="[dim_Product].[StockCode].&amp;[21386]"/>
            <x15:cachedUniqueName index="548" name="[dim_Product].[StockCode].&amp;[21389]"/>
            <x15:cachedUniqueName index="549" name="[dim_Product].[StockCode].&amp;[21390]"/>
            <x15:cachedUniqueName index="550" name="[dim_Product].[StockCode].&amp;[21391]"/>
            <x15:cachedUniqueName index="551" name="[dim_Product].[StockCode].&amp;[21392]"/>
            <x15:cachedUniqueName index="552" name="[dim_Product].[StockCode].&amp;[21393]"/>
            <x15:cachedUniqueName index="553" name="[dim_Product].[StockCode].&amp;[21394]"/>
            <x15:cachedUniqueName index="554" name="[dim_Product].[StockCode].&amp;[21395]"/>
            <x15:cachedUniqueName index="555" name="[dim_Product].[StockCode].&amp;[21397]"/>
            <x15:cachedUniqueName index="556" name="[dim_Product].[StockCode].&amp;[21398]"/>
            <x15:cachedUniqueName index="557" name="[dim_Product].[StockCode].&amp;[21399]"/>
            <x15:cachedUniqueName index="558" name="[dim_Product].[StockCode].&amp;[21400]"/>
            <x15:cachedUniqueName index="559" name="[dim_Product].[StockCode].&amp;[21401]"/>
            <x15:cachedUniqueName index="560" name="[dim_Product].[StockCode].&amp;[21402]"/>
            <x15:cachedUniqueName index="561" name="[dim_Product].[StockCode].&amp;[21403]"/>
            <x15:cachedUniqueName index="562" name="[dim_Product].[StockCode].&amp;[21407]"/>
            <x15:cachedUniqueName index="563" name="[dim_Product].[StockCode].&amp;[21408]"/>
            <x15:cachedUniqueName index="564" name="[dim_Product].[StockCode].&amp;[21410]"/>
            <x15:cachedUniqueName index="565" name="[dim_Product].[StockCode].&amp;[21411]"/>
            <x15:cachedUniqueName index="566" name="[dim_Product].[StockCode].&amp;[21413]"/>
            <x15:cachedUniqueName index="567" name="[dim_Product].[StockCode].&amp;[21414]"/>
            <x15:cachedUniqueName index="568" name="[dim_Product].[StockCode].&amp;[21415]"/>
            <x15:cachedUniqueName index="569" name="[dim_Product].[StockCode].&amp;[21416]"/>
            <x15:cachedUniqueName index="570" name="[dim_Product].[StockCode].&amp;[21417]"/>
            <x15:cachedUniqueName index="571" name="[dim_Product].[StockCode].&amp;[21418]"/>
            <x15:cachedUniqueName index="572" name="[dim_Product].[StockCode].&amp;[21420]"/>
            <x15:cachedUniqueName index="573" name="[dim_Product].[StockCode].&amp;[21421]"/>
            <x15:cachedUniqueName index="574" name="[dim_Product].[StockCode].&amp;[21422]"/>
            <x15:cachedUniqueName index="575" name="[dim_Product].[StockCode].&amp;[21424]"/>
            <x15:cachedUniqueName index="576" name="[dim_Product].[StockCode].&amp;[21425]"/>
            <x15:cachedUniqueName index="577" name="[dim_Product].[StockCode].&amp;[21426]"/>
            <x15:cachedUniqueName index="578" name="[dim_Product].[StockCode].&amp;[21427]"/>
            <x15:cachedUniqueName index="579" name="[dim_Product].[StockCode].&amp;[21428]"/>
            <x15:cachedUniqueName index="580" name="[dim_Product].[StockCode].&amp;[21429]"/>
            <x15:cachedUniqueName index="581" name="[dim_Product].[StockCode].&amp;[21430]"/>
            <x15:cachedUniqueName index="582" name="[dim_Product].[StockCode].&amp;[21439]"/>
            <x15:cachedUniqueName index="583" name="[dim_Product].[StockCode].&amp;[21441]"/>
            <x15:cachedUniqueName index="584" name="[dim_Product].[StockCode].&amp;[21442]"/>
            <x15:cachedUniqueName index="585" name="[dim_Product].[StockCode].&amp;[21445]"/>
            <x15:cachedUniqueName index="586" name="[dim_Product].[StockCode].&amp;[21446]"/>
            <x15:cachedUniqueName index="587" name="[dim_Product].[StockCode].&amp;[21447]"/>
            <x15:cachedUniqueName index="588" name="[dim_Product].[StockCode].&amp;[21448]"/>
            <x15:cachedUniqueName index="589" name="[dim_Product].[StockCode].&amp;[21452]"/>
            <x15:cachedUniqueName index="590" name="[dim_Product].[StockCode].&amp;[21454]"/>
            <x15:cachedUniqueName index="591" name="[dim_Product].[StockCode].&amp;[21455]"/>
            <x15:cachedUniqueName index="592" name="[dim_Product].[StockCode].&amp;[21456]"/>
            <x15:cachedUniqueName index="593" name="[dim_Product].[StockCode].&amp;[21457]"/>
            <x15:cachedUniqueName index="594" name="[dim_Product].[StockCode].&amp;[21458]"/>
            <x15:cachedUniqueName index="595" name="[dim_Product].[StockCode].&amp;[21459]"/>
            <x15:cachedUniqueName index="596" name="[dim_Product].[StockCode].&amp;[21460]"/>
            <x15:cachedUniqueName index="597" name="[dim_Product].[StockCode].&amp;[21461]"/>
            <x15:cachedUniqueName index="598" name="[dim_Product].[StockCode].&amp;[21462]"/>
            <x15:cachedUniqueName index="599" name="[dim_Product].[StockCode].&amp;[21463]"/>
            <x15:cachedUniqueName index="600" name="[dim_Product].[StockCode].&amp;[21464]"/>
            <x15:cachedUniqueName index="601" name="[dim_Product].[StockCode].&amp;[21465]"/>
            <x15:cachedUniqueName index="602" name="[dim_Product].[StockCode].&amp;[21466]"/>
            <x15:cachedUniqueName index="603" name="[dim_Product].[StockCode].&amp;[21467]"/>
            <x15:cachedUniqueName index="604" name="[dim_Product].[StockCode].&amp;[21468]"/>
            <x15:cachedUniqueName index="605" name="[dim_Product].[StockCode].&amp;[21469]"/>
            <x15:cachedUniqueName index="606" name="[dim_Product].[StockCode].&amp;[21470]"/>
            <x15:cachedUniqueName index="607" name="[dim_Product].[StockCode].&amp;[21471]"/>
            <x15:cachedUniqueName index="608" name="[dim_Product].[StockCode].&amp;[21472]"/>
            <x15:cachedUniqueName index="609" name="[dim_Product].[StockCode].&amp;[21473]"/>
            <x15:cachedUniqueName index="610" name="[dim_Product].[StockCode].&amp;[21476]"/>
            <x15:cachedUniqueName index="611" name="[dim_Product].[StockCode].&amp;[21479]"/>
            <x15:cachedUniqueName index="612" name="[dim_Product].[StockCode].&amp;[21481]"/>
            <x15:cachedUniqueName index="613" name="[dim_Product].[StockCode].&amp;[21484]"/>
            <x15:cachedUniqueName index="614" name="[dim_Product].[StockCode].&amp;[21485]"/>
            <x15:cachedUniqueName index="615" name="[dim_Product].[StockCode].&amp;[21486]"/>
            <x15:cachedUniqueName index="616" name="[dim_Product].[StockCode].&amp;[21488]"/>
            <x15:cachedUniqueName index="617" name="[dim_Product].[StockCode].&amp;[21491]"/>
            <x15:cachedUniqueName index="618" name="[dim_Product].[StockCode].&amp;[21494]"/>
            <x15:cachedUniqueName index="619" name="[dim_Product].[StockCode].&amp;[21495]"/>
            <x15:cachedUniqueName index="620" name="[dim_Product].[StockCode].&amp;[21497]"/>
            <x15:cachedUniqueName index="621" name="[dim_Product].[StockCode].&amp;[21498]"/>
            <x15:cachedUniqueName index="622" name="[dim_Product].[StockCode].&amp;[21499]"/>
            <x15:cachedUniqueName index="623" name="[dim_Product].[StockCode].&amp;[21500]"/>
            <x15:cachedUniqueName index="624" name="[dim_Product].[StockCode].&amp;[21503]"/>
            <x15:cachedUniqueName index="625" name="[dim_Product].[StockCode].&amp;[21504]"/>
            <x15:cachedUniqueName index="626" name="[dim_Product].[StockCode].&amp;[21506]"/>
            <x15:cachedUniqueName index="627" name="[dim_Product].[StockCode].&amp;[21507]"/>
            <x15:cachedUniqueName index="628" name="[dim_Product].[StockCode].&amp;[21508]"/>
            <x15:cachedUniqueName index="629" name="[dim_Product].[StockCode].&amp;[21509]"/>
            <x15:cachedUniqueName index="630" name="[dim_Product].[StockCode].&amp;[21518]"/>
            <x15:cachedUniqueName index="631" name="[dim_Product].[StockCode].&amp;[21519]"/>
            <x15:cachedUniqueName index="632" name="[dim_Product].[StockCode].&amp;[21520]"/>
            <x15:cachedUniqueName index="633" name="[dim_Product].[StockCode].&amp;[21523]"/>
            <x15:cachedUniqueName index="634" name="[dim_Product].[StockCode].&amp;[21524]"/>
            <x15:cachedUniqueName index="635" name="[dim_Product].[StockCode].&amp;[21527]"/>
            <x15:cachedUniqueName index="636" name="[dim_Product].[StockCode].&amp;[21528]"/>
            <x15:cachedUniqueName index="637" name="[dim_Product].[StockCode].&amp;[21530]"/>
            <x15:cachedUniqueName index="638" name="[dim_Product].[StockCode].&amp;[21531]"/>
            <x15:cachedUniqueName index="639" name="[dim_Product].[StockCode].&amp;[21533]"/>
            <x15:cachedUniqueName index="640" name="[dim_Product].[StockCode].&amp;[21534]"/>
            <x15:cachedUniqueName index="641" name="[dim_Product].[StockCode].&amp;[21535]"/>
            <x15:cachedUniqueName index="642" name="[dim_Product].[StockCode].&amp;[21537]"/>
            <x15:cachedUniqueName index="643" name="[dim_Product].[StockCode].&amp;[21538]"/>
            <x15:cachedUniqueName index="644" name="[dim_Product].[StockCode].&amp;[21539]"/>
            <x15:cachedUniqueName index="645" name="[dim_Product].[StockCode].&amp;[21544]"/>
            <x15:cachedUniqueName index="646" name="[dim_Product].[StockCode].&amp;[21547]"/>
            <x15:cachedUniqueName index="647" name="[dim_Product].[StockCode].&amp;[21555]"/>
            <x15:cachedUniqueName index="648" name="[dim_Product].[StockCode].&amp;[21556]"/>
            <x15:cachedUniqueName index="649" name="[dim_Product].[StockCode].&amp;[21557]"/>
            <x15:cachedUniqueName index="650" name="[dim_Product].[StockCode].&amp;[21558]"/>
            <x15:cachedUniqueName index="651" name="[dim_Product].[StockCode].&amp;[21559]"/>
            <x15:cachedUniqueName index="652" name="[dim_Product].[StockCode].&amp;[21561]"/>
            <x15:cachedUniqueName index="653" name="[dim_Product].[StockCode].&amp;[21562]"/>
            <x15:cachedUniqueName index="654" name="[dim_Product].[StockCode].&amp;[21563]"/>
            <x15:cachedUniqueName index="655" name="[dim_Product].[StockCode].&amp;[21564]"/>
            <x15:cachedUniqueName index="656" name="[dim_Product].[StockCode].&amp;[21576]"/>
            <x15:cachedUniqueName index="657" name="[dim_Product].[StockCode].&amp;[21577]"/>
            <x15:cachedUniqueName index="658" name="[dim_Product].[StockCode].&amp;[21578]"/>
            <x15:cachedUniqueName index="659" name="[dim_Product].[StockCode].&amp;[21579]"/>
            <x15:cachedUniqueName index="660" name="[dim_Product].[StockCode].&amp;[21580]"/>
            <x15:cachedUniqueName index="661" name="[dim_Product].[StockCode].&amp;[21581]"/>
            <x15:cachedUniqueName index="662" name="[dim_Product].[StockCode].&amp;[21584]"/>
            <x15:cachedUniqueName index="663" name="[dim_Product].[StockCode].&amp;[21586]"/>
            <x15:cachedUniqueName index="664" name="[dim_Product].[StockCode].&amp;[21587]"/>
            <x15:cachedUniqueName index="665" name="[dim_Product].[StockCode].&amp;[21588]"/>
            <x15:cachedUniqueName index="666" name="[dim_Product].[StockCode].&amp;[21591]"/>
            <x15:cachedUniqueName index="667" name="[dim_Product].[StockCode].&amp;[21592]"/>
            <x15:cachedUniqueName index="668" name="[dim_Product].[StockCode].&amp;[21594]"/>
            <x15:cachedUniqueName index="669" name="[dim_Product].[StockCode].&amp;[21595]"/>
            <x15:cachedUniqueName index="670" name="[dim_Product].[StockCode].&amp;[21609]"/>
            <x15:cachedUniqueName index="671" name="[dim_Product].[StockCode].&amp;[21613]"/>
            <x15:cachedUniqueName index="672" name="[dim_Product].[StockCode].&amp;[21614]"/>
            <x15:cachedUniqueName index="673" name="[dim_Product].[StockCode].&amp;[21615]"/>
            <x15:cachedUniqueName index="674" name="[dim_Product].[StockCode].&amp;[21616]"/>
            <x15:cachedUniqueName index="675" name="[dim_Product].[StockCode].&amp;[21617]"/>
            <x15:cachedUniqueName index="676" name="[dim_Product].[StockCode].&amp;[21618]"/>
            <x15:cachedUniqueName index="677" name="[dim_Product].[StockCode].&amp;[21619]"/>
            <x15:cachedUniqueName index="678" name="[dim_Product].[StockCode].&amp;[21620]"/>
            <x15:cachedUniqueName index="679" name="[dim_Product].[StockCode].&amp;[21621]"/>
            <x15:cachedUniqueName index="680" name="[dim_Product].[StockCode].&amp;[21622]"/>
            <x15:cachedUniqueName index="681" name="[dim_Product].[StockCode].&amp;[21623]"/>
            <x15:cachedUniqueName index="682" name="[dim_Product].[StockCode].&amp;[21624]"/>
            <x15:cachedUniqueName index="683" name="[dim_Product].[StockCode].&amp;[21625]"/>
            <x15:cachedUniqueName index="684" name="[dim_Product].[StockCode].&amp;[21626]"/>
            <x15:cachedUniqueName index="685" name="[dim_Product].[StockCode].&amp;[21627]"/>
            <x15:cachedUniqueName index="686" name="[dim_Product].[StockCode].&amp;[21628]"/>
            <x15:cachedUniqueName index="687" name="[dim_Product].[StockCode].&amp;[21629]"/>
            <x15:cachedUniqueName index="688" name="[dim_Product].[StockCode].&amp;[21630]"/>
            <x15:cachedUniqueName index="689" name="[dim_Product].[StockCode].&amp;[21631]"/>
            <x15:cachedUniqueName index="690" name="[dim_Product].[StockCode].&amp;[21632]"/>
            <x15:cachedUniqueName index="691" name="[dim_Product].[StockCode].&amp;[21633]"/>
            <x15:cachedUniqueName index="692" name="[dim_Product].[StockCode].&amp;[21634]"/>
            <x15:cachedUniqueName index="693" name="[dim_Product].[StockCode].&amp;[21635]"/>
            <x15:cachedUniqueName index="694" name="[dim_Product].[StockCode].&amp;[21636]"/>
            <x15:cachedUniqueName index="695" name="[dim_Product].[StockCode].&amp;[21637]"/>
            <x15:cachedUniqueName index="696" name="[dim_Product].[StockCode].&amp;[21638]"/>
            <x15:cachedUniqueName index="697" name="[dim_Product].[StockCode].&amp;[21640]"/>
            <x15:cachedUniqueName index="698" name="[dim_Product].[StockCode].&amp;[21641]"/>
            <x15:cachedUniqueName index="699" name="[dim_Product].[StockCode].&amp;[21642]"/>
            <x15:cachedUniqueName index="700" name="[dim_Product].[StockCode].&amp;[21643]"/>
            <x15:cachedUniqueName index="701" name="[dim_Product].[StockCode].&amp;[21644]"/>
            <x15:cachedUniqueName index="702" name="[dim_Product].[StockCode].&amp;[21647]"/>
            <x15:cachedUniqueName index="703" name="[dim_Product].[StockCode].&amp;[21648]"/>
            <x15:cachedUniqueName index="704" name="[dim_Product].[StockCode].&amp;[21650]"/>
            <x15:cachedUniqueName index="705" name="[dim_Product].[StockCode].&amp;[21651]"/>
            <x15:cachedUniqueName index="706" name="[dim_Product].[StockCode].&amp;[21654]"/>
            <x15:cachedUniqueName index="707" name="[dim_Product].[StockCode].&amp;[21655]"/>
            <x15:cachedUniqueName index="708" name="[dim_Product].[StockCode].&amp;[21656]"/>
            <x15:cachedUniqueName index="709" name="[dim_Product].[StockCode].&amp;[21657]"/>
            <x15:cachedUniqueName index="710" name="[dim_Product].[StockCode].&amp;[21658]"/>
            <x15:cachedUniqueName index="711" name="[dim_Product].[StockCode].&amp;[21661]"/>
            <x15:cachedUniqueName index="712" name="[dim_Product].[StockCode].&amp;[21662]"/>
            <x15:cachedUniqueName index="713" name="[dim_Product].[StockCode].&amp;[21664]"/>
            <x15:cachedUniqueName index="714" name="[dim_Product].[StockCode].&amp;[21666]"/>
            <x15:cachedUniqueName index="715" name="[dim_Product].[StockCode].&amp;[21667]"/>
            <x15:cachedUniqueName index="716" name="[dim_Product].[StockCode].&amp;[21668]"/>
            <x15:cachedUniqueName index="717" name="[dim_Product].[StockCode].&amp;[21669]"/>
            <x15:cachedUniqueName index="718" name="[dim_Product].[StockCode].&amp;[21670]"/>
            <x15:cachedUniqueName index="719" name="[dim_Product].[StockCode].&amp;[21671]"/>
            <x15:cachedUniqueName index="720" name="[dim_Product].[StockCode].&amp;[21672]"/>
            <x15:cachedUniqueName index="721" name="[dim_Product].[StockCode].&amp;[21673]"/>
            <x15:cachedUniqueName index="722" name="[dim_Product].[StockCode].&amp;[21675]"/>
            <x15:cachedUniqueName index="723" name="[dim_Product].[StockCode].&amp;[21676]"/>
            <x15:cachedUniqueName index="724" name="[dim_Product].[StockCode].&amp;[21677]"/>
            <x15:cachedUniqueName index="725" name="[dim_Product].[StockCode].&amp;[21678]"/>
            <x15:cachedUniqueName index="726" name="[dim_Product].[StockCode].&amp;[21679]"/>
            <x15:cachedUniqueName index="727" name="[dim_Product].[StockCode].&amp;[21680]"/>
            <x15:cachedUniqueName index="728" name="[dim_Product].[StockCode].&amp;[21681]"/>
            <x15:cachedUniqueName index="729" name="[dim_Product].[StockCode].&amp;[21682]"/>
            <x15:cachedUniqueName index="730" name="[dim_Product].[StockCode].&amp;[21683]"/>
            <x15:cachedUniqueName index="731" name="[dim_Product].[StockCode].&amp;[21684]"/>
            <x15:cachedUniqueName index="732" name="[dim_Product].[StockCode].&amp;[21686]"/>
            <x15:cachedUniqueName index="733" name="[dim_Product].[StockCode].&amp;[21688]"/>
            <x15:cachedUniqueName index="734" name="[dim_Product].[StockCode].&amp;[21689]"/>
            <x15:cachedUniqueName index="735" name="[dim_Product].[StockCode].&amp;[21690]"/>
            <x15:cachedUniqueName index="736" name="[dim_Product].[StockCode].&amp;[21692]"/>
            <x15:cachedUniqueName index="737" name="[dim_Product].[StockCode].&amp;[21693]"/>
            <x15:cachedUniqueName index="738" name="[dim_Product].[StockCode].&amp;[21694]"/>
            <x15:cachedUniqueName index="739" name="[dim_Product].[StockCode].&amp;[21695]"/>
            <x15:cachedUniqueName index="740" name="[dim_Product].[StockCode].&amp;[21696]"/>
            <x15:cachedUniqueName index="741" name="[dim_Product].[StockCode].&amp;[21698]"/>
            <x15:cachedUniqueName index="742" name="[dim_Product].[StockCode].&amp;[21700]"/>
            <x15:cachedUniqueName index="743" name="[dim_Product].[StockCode].&amp;[21703]"/>
            <x15:cachedUniqueName index="744" name="[dim_Product].[StockCode].&amp;[21704]"/>
            <x15:cachedUniqueName index="745" name="[dim_Product].[StockCode].&amp;[21705]"/>
            <x15:cachedUniqueName index="746" name="[dim_Product].[StockCode].&amp;[21706]"/>
            <x15:cachedUniqueName index="747" name="[dim_Product].[StockCode].&amp;[21707]"/>
            <x15:cachedUniqueName index="748" name="[dim_Product].[StockCode].&amp;[21708]"/>
            <x15:cachedUniqueName index="749" name="[dim_Product].[StockCode].&amp;[21709]"/>
            <x15:cachedUniqueName index="750" name="[dim_Product].[StockCode].&amp;[21710]"/>
            <x15:cachedUniqueName index="751" name="[dim_Product].[StockCode].&amp;[21711]"/>
            <x15:cachedUniqueName index="752" name="[dim_Product].[StockCode].&amp;[21713]"/>
            <x15:cachedUniqueName index="753" name="[dim_Product].[StockCode].&amp;[21714]"/>
            <x15:cachedUniqueName index="754" name="[dim_Product].[StockCode].&amp;[21715]"/>
            <x15:cachedUniqueName index="755" name="[dim_Product].[StockCode].&amp;[21716]"/>
            <x15:cachedUniqueName index="756" name="[dim_Product].[StockCode].&amp;[21717]"/>
            <x15:cachedUniqueName index="757" name="[dim_Product].[StockCode].&amp;[21718]"/>
            <x15:cachedUniqueName index="758" name="[dim_Product].[StockCode].&amp;[21719]"/>
            <x15:cachedUniqueName index="759" name="[dim_Product].[StockCode].&amp;[21720]"/>
            <x15:cachedUniqueName index="760" name="[dim_Product].[StockCode].&amp;[21721]"/>
            <x15:cachedUniqueName index="761" name="[dim_Product].[StockCode].&amp;[21722]"/>
            <x15:cachedUniqueName index="762" name="[dim_Product].[StockCode].&amp;[21723]"/>
            <x15:cachedUniqueName index="763" name="[dim_Product].[StockCode].&amp;[21724]"/>
            <x15:cachedUniqueName index="764" name="[dim_Product].[StockCode].&amp;[21725]"/>
            <x15:cachedUniqueName index="765" name="[dim_Product].[StockCode].&amp;[21726]"/>
            <x15:cachedUniqueName index="766" name="[dim_Product].[StockCode].&amp;[21730]"/>
            <x15:cachedUniqueName index="767" name="[dim_Product].[StockCode].&amp;[21731]"/>
            <x15:cachedUniqueName index="768" name="[dim_Product].[StockCode].&amp;[21733]"/>
            <x15:cachedUniqueName index="769" name="[dim_Product].[StockCode].&amp;[21735]"/>
            <x15:cachedUniqueName index="770" name="[dim_Product].[StockCode].&amp;[21736]"/>
            <x15:cachedUniqueName index="771" name="[dim_Product].[StockCode].&amp;[21738]"/>
            <x15:cachedUniqueName index="772" name="[dim_Product].[StockCode].&amp;[21739]"/>
            <x15:cachedUniqueName index="773" name="[dim_Product].[StockCode].&amp;[21741]"/>
            <x15:cachedUniqueName index="774" name="[dim_Product].[StockCode].&amp;[21742]"/>
            <x15:cachedUniqueName index="775" name="[dim_Product].[StockCode].&amp;[21743]"/>
            <x15:cachedUniqueName index="776" name="[dim_Product].[StockCode].&amp;[21744]"/>
            <x15:cachedUniqueName index="777" name="[dim_Product].[StockCode].&amp;[21745]"/>
            <x15:cachedUniqueName index="778" name="[dim_Product].[StockCode].&amp;[21746]"/>
            <x15:cachedUniqueName index="779" name="[dim_Product].[StockCode].&amp;[21747]"/>
            <x15:cachedUniqueName index="780" name="[dim_Product].[StockCode].&amp;[21749]"/>
            <x15:cachedUniqueName index="781" name="[dim_Product].[StockCode].&amp;[21750]"/>
            <x15:cachedUniqueName index="782" name="[dim_Product].[StockCode].&amp;[21754]"/>
            <x15:cachedUniqueName index="783" name="[dim_Product].[StockCode].&amp;[21755]"/>
            <x15:cachedUniqueName index="784" name="[dim_Product].[StockCode].&amp;[21756]"/>
            <x15:cachedUniqueName index="785" name="[dim_Product].[StockCode].&amp;[21757]"/>
            <x15:cachedUniqueName index="786" name="[dim_Product].[StockCode].&amp;[21758]"/>
            <x15:cachedUniqueName index="787" name="[dim_Product].[StockCode].&amp;[21761]"/>
            <x15:cachedUniqueName index="788" name="[dim_Product].[StockCode].&amp;[21763]"/>
            <x15:cachedUniqueName index="789" name="[dim_Product].[StockCode].&amp;[21769]"/>
            <x15:cachedUniqueName index="790" name="[dim_Product].[StockCode].&amp;[21770]"/>
            <x15:cachedUniqueName index="791" name="[dim_Product].[StockCode].&amp;[21773]"/>
            <x15:cachedUniqueName index="792" name="[dim_Product].[StockCode].&amp;[21774]"/>
            <x15:cachedUniqueName index="793" name="[dim_Product].[StockCode].&amp;[21775]"/>
            <x15:cachedUniqueName index="794" name="[dim_Product].[StockCode].&amp;[21777]"/>
            <x15:cachedUniqueName index="795" name="[dim_Product].[StockCode].&amp;[21781]"/>
            <x15:cachedUniqueName index="796" name="[dim_Product].[StockCode].&amp;[21784]"/>
            <x15:cachedUniqueName index="797" name="[dim_Product].[StockCode].&amp;[21785]"/>
            <x15:cachedUniqueName index="798" name="[dim_Product].[StockCode].&amp;[21786]"/>
            <x15:cachedUniqueName index="799" name="[dim_Product].[StockCode].&amp;[21787]"/>
            <x15:cachedUniqueName index="800" name="[dim_Product].[StockCode].&amp;[21788]"/>
            <x15:cachedUniqueName index="801" name="[dim_Product].[StockCode].&amp;[21789]"/>
            <x15:cachedUniqueName index="802" name="[dim_Product].[StockCode].&amp;[21790]"/>
            <x15:cachedUniqueName index="803" name="[dim_Product].[StockCode].&amp;[21791]"/>
            <x15:cachedUniqueName index="804" name="[dim_Product].[StockCode].&amp;[21792]"/>
            <x15:cachedUniqueName index="805" name="[dim_Product].[StockCode].&amp;[21793]"/>
            <x15:cachedUniqueName index="806" name="[dim_Product].[StockCode].&amp;[21794]"/>
            <x15:cachedUniqueName index="807" name="[dim_Product].[StockCode].&amp;[21801]"/>
            <x15:cachedUniqueName index="808" name="[dim_Product].[StockCode].&amp;[21802]"/>
            <x15:cachedUniqueName index="809" name="[dim_Product].[StockCode].&amp;[21803]"/>
            <x15:cachedUniqueName index="810" name="[dim_Product].[StockCode].&amp;[21804]"/>
            <x15:cachedUniqueName index="811" name="[dim_Product].[StockCode].&amp;[21807]"/>
            <x15:cachedUniqueName index="812" name="[dim_Product].[StockCode].&amp;[21808]"/>
            <x15:cachedUniqueName index="813" name="[dim_Product].[StockCode].&amp;[21809]"/>
            <x15:cachedUniqueName index="814" name="[dim_Product].[StockCode].&amp;[21810]"/>
            <x15:cachedUniqueName index="815" name="[dim_Product].[StockCode].&amp;[21811]"/>
            <x15:cachedUniqueName index="816" name="[dim_Product].[StockCode].&amp;[21812]"/>
            <x15:cachedUniqueName index="817" name="[dim_Product].[StockCode].&amp;[21813]"/>
            <x15:cachedUniqueName index="818" name="[dim_Product].[StockCode].&amp;[21814]"/>
            <x15:cachedUniqueName index="819" name="[dim_Product].[StockCode].&amp;[21815]"/>
            <x15:cachedUniqueName index="820" name="[dim_Product].[StockCode].&amp;[21816]"/>
            <x15:cachedUniqueName index="821" name="[dim_Product].[StockCode].&amp;[21817]"/>
            <x15:cachedUniqueName index="822" name="[dim_Product].[StockCode].&amp;[21818]"/>
            <x15:cachedUniqueName index="823" name="[dim_Product].[StockCode].&amp;[21819]"/>
            <x15:cachedUniqueName index="824" name="[dim_Product].[StockCode].&amp;[21820]"/>
            <x15:cachedUniqueName index="825" name="[dim_Product].[StockCode].&amp;[21821]"/>
            <x15:cachedUniqueName index="826" name="[dim_Product].[StockCode].&amp;[21822]"/>
            <x15:cachedUniqueName index="827" name="[dim_Product].[StockCode].&amp;[21823]"/>
            <x15:cachedUniqueName index="828" name="[dim_Product].[StockCode].&amp;[21824]"/>
            <x15:cachedUniqueName index="829" name="[dim_Product].[StockCode].&amp;[21826]"/>
            <x15:cachedUniqueName index="830" name="[dim_Product].[StockCode].&amp;[21827]"/>
            <x15:cachedUniqueName index="831" name="[dim_Product].[StockCode].&amp;[21828]"/>
            <x15:cachedUniqueName index="832" name="[dim_Product].[StockCode].&amp;[21829]"/>
            <x15:cachedUniqueName index="833" name="[dim_Product].[StockCode].&amp;[21830]"/>
            <x15:cachedUniqueName index="834" name="[dim_Product].[StockCode].&amp;[21832]"/>
            <x15:cachedUniqueName index="835" name="[dim_Product].[StockCode].&amp;[21833]"/>
            <x15:cachedUniqueName index="836" name="[dim_Product].[StockCode].&amp;[21836]"/>
            <x15:cachedUniqueName index="837" name="[dim_Product].[StockCode].&amp;[21839]"/>
            <x15:cachedUniqueName index="838" name="[dim_Product].[StockCode].&amp;[21841]"/>
            <x15:cachedUniqueName index="839" name="[dim_Product].[StockCode].&amp;[21843]"/>
            <x15:cachedUniqueName index="840" name="[dim_Product].[StockCode].&amp;[21844]"/>
            <x15:cachedUniqueName index="841" name="[dim_Product].[StockCode].&amp;[21845]"/>
            <x15:cachedUniqueName index="842" name="[dim_Product].[StockCode].&amp;[21846]"/>
            <x15:cachedUniqueName index="843" name="[dim_Product].[StockCode].&amp;[21847]"/>
            <x15:cachedUniqueName index="844" name="[dim_Product].[StockCode].&amp;[21849]"/>
            <x15:cachedUniqueName index="845" name="[dim_Product].[StockCode].&amp;[21850]"/>
            <x15:cachedUniqueName index="846" name="[dim_Product].[StockCode].&amp;[21851]"/>
            <x15:cachedUniqueName index="847" name="[dim_Product].[StockCode].&amp;[21864]"/>
            <x15:cachedUniqueName index="848" name="[dim_Product].[StockCode].&amp;[21865]"/>
            <x15:cachedUniqueName index="849" name="[dim_Product].[StockCode].&amp;[21866]"/>
            <x15:cachedUniqueName index="850" name="[dim_Product].[StockCode].&amp;[21867]"/>
            <x15:cachedUniqueName index="851" name="[dim_Product].[StockCode].&amp;[21868]"/>
            <x15:cachedUniqueName index="852" name="[dim_Product].[StockCode].&amp;[21870]"/>
            <x15:cachedUniqueName index="853" name="[dim_Product].[StockCode].&amp;[21871]"/>
            <x15:cachedUniqueName index="854" name="[dim_Product].[StockCode].&amp;[21872]"/>
            <x15:cachedUniqueName index="855" name="[dim_Product].[StockCode].&amp;[21873]"/>
            <x15:cachedUniqueName index="856" name="[dim_Product].[StockCode].&amp;[21874]"/>
            <x15:cachedUniqueName index="857" name="[dim_Product].[StockCode].&amp;[21875]"/>
            <x15:cachedUniqueName index="858" name="[dim_Product].[StockCode].&amp;[21876]"/>
            <x15:cachedUniqueName index="859" name="[dim_Product].[StockCode].&amp;[21877]"/>
            <x15:cachedUniqueName index="860" name="[dim_Product].[StockCode].&amp;[21878]"/>
            <x15:cachedUniqueName index="861" name="[dim_Product].[StockCode].&amp;[21879]"/>
            <x15:cachedUniqueName index="862" name="[dim_Product].[StockCode].&amp;[21880]"/>
            <x15:cachedUniqueName index="863" name="[dim_Product].[StockCode].&amp;[21881]"/>
            <x15:cachedUniqueName index="864" name="[dim_Product].[StockCode].&amp;[21882]"/>
            <x15:cachedUniqueName index="865" name="[dim_Product].[StockCode].&amp;[21883]"/>
            <x15:cachedUniqueName index="866" name="[dim_Product].[StockCode].&amp;[21884]"/>
            <x15:cachedUniqueName index="867" name="[dim_Product].[StockCode].&amp;[21888]"/>
            <x15:cachedUniqueName index="868" name="[dim_Product].[StockCode].&amp;[21889]"/>
            <x15:cachedUniqueName index="869" name="[dim_Product].[StockCode].&amp;[21890]"/>
            <x15:cachedUniqueName index="870" name="[dim_Product].[StockCode].&amp;[21891]"/>
            <x15:cachedUniqueName index="871" name="[dim_Product].[StockCode].&amp;[21892]"/>
            <x15:cachedUniqueName index="872" name="[dim_Product].[StockCode].&amp;[21894]"/>
            <x15:cachedUniqueName index="873" name="[dim_Product].[StockCode].&amp;[21895]"/>
            <x15:cachedUniqueName index="874" name="[dim_Product].[StockCode].&amp;[21896]"/>
            <x15:cachedUniqueName index="875" name="[dim_Product].[StockCode].&amp;[21897]"/>
            <x15:cachedUniqueName index="876" name="[dim_Product].[StockCode].&amp;[21898]"/>
            <x15:cachedUniqueName index="877" name="[dim_Product].[StockCode].&amp;[21899]"/>
            <x15:cachedUniqueName index="878" name="[dim_Product].[StockCode].&amp;[21900]"/>
            <x15:cachedUniqueName index="879" name="[dim_Product].[StockCode].&amp;[21901]"/>
            <x15:cachedUniqueName index="880" name="[dim_Product].[StockCode].&amp;[21902]"/>
            <x15:cachedUniqueName index="881" name="[dim_Product].[StockCode].&amp;[21903]"/>
            <x15:cachedUniqueName index="882" name="[dim_Product].[StockCode].&amp;[21904]"/>
            <x15:cachedUniqueName index="883" name="[dim_Product].[StockCode].&amp;[21905]"/>
            <x15:cachedUniqueName index="884" name="[dim_Product].[StockCode].&amp;[21906]"/>
            <x15:cachedUniqueName index="885" name="[dim_Product].[StockCode].&amp;[21907]"/>
            <x15:cachedUniqueName index="886" name="[dim_Product].[StockCode].&amp;[21908]"/>
            <x15:cachedUniqueName index="887" name="[dim_Product].[StockCode].&amp;[21910]"/>
            <x15:cachedUniqueName index="888" name="[dim_Product].[StockCode].&amp;[21911]"/>
            <x15:cachedUniqueName index="889" name="[dim_Product].[StockCode].&amp;[21912]"/>
            <x15:cachedUniqueName index="890" name="[dim_Product].[StockCode].&amp;[21913]"/>
            <x15:cachedUniqueName index="891" name="[dim_Product].[StockCode].&amp;[21914]"/>
            <x15:cachedUniqueName index="892" name="[dim_Product].[StockCode].&amp;[21915]"/>
            <x15:cachedUniqueName index="893" name="[dim_Product].[StockCode].&amp;[21916]"/>
            <x15:cachedUniqueName index="894" name="[dim_Product].[StockCode].&amp;[21917]"/>
            <x15:cachedUniqueName index="895" name="[dim_Product].[StockCode].&amp;[21918]"/>
            <x15:cachedUniqueName index="896" name="[dim_Product].[StockCode].&amp;[21922]"/>
            <x15:cachedUniqueName index="897" name="[dim_Product].[StockCode].&amp;[21925]"/>
            <x15:cachedUniqueName index="898" name="[dim_Product].[StockCode].&amp;[21926]"/>
            <x15:cachedUniqueName index="899" name="[dim_Product].[StockCode].&amp;[21927]"/>
            <x15:cachedUniqueName index="900" name="[dim_Product].[StockCode].&amp;[21928]"/>
            <x15:cachedUniqueName index="901" name="[dim_Product].[StockCode].&amp;[21929]"/>
            <x15:cachedUniqueName index="902" name="[dim_Product].[StockCode].&amp;[21930]"/>
            <x15:cachedUniqueName index="903" name="[dim_Product].[StockCode].&amp;[21931]"/>
            <x15:cachedUniqueName index="904" name="[dim_Product].[StockCode].&amp;[21932]"/>
            <x15:cachedUniqueName index="905" name="[dim_Product].[StockCode].&amp;[21933]"/>
            <x15:cachedUniqueName index="906" name="[dim_Product].[StockCode].&amp;[21934]"/>
            <x15:cachedUniqueName index="907" name="[dim_Product].[StockCode].&amp;[21935]"/>
            <x15:cachedUniqueName index="908" name="[dim_Product].[StockCode].&amp;[21936]"/>
            <x15:cachedUniqueName index="909" name="[dim_Product].[StockCode].&amp;[21937]"/>
            <x15:cachedUniqueName index="910" name="[dim_Product].[StockCode].&amp;[21942]"/>
            <x15:cachedUniqueName index="911" name="[dim_Product].[StockCode].&amp;[21943]"/>
            <x15:cachedUniqueName index="912" name="[dim_Product].[StockCode].&amp;[21944]"/>
            <x15:cachedUniqueName index="913" name="[dim_Product].[StockCode].&amp;[21945]"/>
            <x15:cachedUniqueName index="914" name="[dim_Product].[StockCode].&amp;[21946]"/>
            <x15:cachedUniqueName index="915" name="[dim_Product].[StockCode].&amp;[21947]"/>
            <x15:cachedUniqueName index="916" name="[dim_Product].[StockCode].&amp;[21948]"/>
            <x15:cachedUniqueName index="917" name="[dim_Product].[StockCode].&amp;[21949]"/>
            <x15:cachedUniqueName index="918" name="[dim_Product].[StockCode].&amp;[21955]"/>
            <x15:cachedUniqueName index="919" name="[dim_Product].[StockCode].&amp;[21967]"/>
            <x15:cachedUniqueName index="920" name="[dim_Product].[StockCode].&amp;[21972]"/>
            <x15:cachedUniqueName index="921" name="[dim_Product].[StockCode].&amp;[21973]"/>
            <x15:cachedUniqueName index="922" name="[dim_Product].[StockCode].&amp;[21974]"/>
            <x15:cachedUniqueName index="923" name="[dim_Product].[StockCode].&amp;[21975]"/>
            <x15:cachedUniqueName index="924" name="[dim_Product].[StockCode].&amp;[21976]"/>
            <x15:cachedUniqueName index="925" name="[dim_Product].[StockCode].&amp;[21977]"/>
            <x15:cachedUniqueName index="926" name="[dim_Product].[StockCode].&amp;[21980]"/>
            <x15:cachedUniqueName index="927" name="[dim_Product].[StockCode].&amp;[21981]"/>
            <x15:cachedUniqueName index="928" name="[dim_Product].[StockCode].&amp;[21982]"/>
            <x15:cachedUniqueName index="929" name="[dim_Product].[StockCode].&amp;[21983]"/>
            <x15:cachedUniqueName index="930" name="[dim_Product].[StockCode].&amp;[21984]"/>
            <x15:cachedUniqueName index="931" name="[dim_Product].[StockCode].&amp;[21985]"/>
            <x15:cachedUniqueName index="932" name="[dim_Product].[StockCode].&amp;[21986]"/>
            <x15:cachedUniqueName index="933" name="[dim_Product].[StockCode].&amp;[21987]"/>
            <x15:cachedUniqueName index="934" name="[dim_Product].[StockCode].&amp;[21988]"/>
            <x15:cachedUniqueName index="935" name="[dim_Product].[StockCode].&amp;[21989]"/>
            <x15:cachedUniqueName index="936" name="[dim_Product].[StockCode].&amp;[21990]"/>
            <x15:cachedUniqueName index="937" name="[dim_Product].[StockCode].&amp;[21991]"/>
            <x15:cachedUniqueName index="938" name="[dim_Product].[StockCode].&amp;[21992]"/>
            <x15:cachedUniqueName index="939" name="[dim_Product].[StockCode].&amp;[21993]"/>
            <x15:cachedUniqueName index="940" name="[dim_Product].[StockCode].&amp;[22016]"/>
            <x15:cachedUniqueName index="941" name="[dim_Product].[StockCode].&amp;[22021]"/>
            <x15:cachedUniqueName index="942" name="[dim_Product].[StockCode].&amp;[22023]"/>
            <x15:cachedUniqueName index="943" name="[dim_Product].[StockCode].&amp;[22024]"/>
            <x15:cachedUniqueName index="944" name="[dim_Product].[StockCode].&amp;[22025]"/>
            <x15:cachedUniqueName index="945" name="[dim_Product].[StockCode].&amp;[22026]"/>
            <x15:cachedUniqueName index="946" name="[dim_Product].[StockCode].&amp;[22027]"/>
            <x15:cachedUniqueName index="947" name="[dim_Product].[StockCode].&amp;[22028]"/>
            <x15:cachedUniqueName index="948" name="[dim_Product].[StockCode].&amp;[22029]"/>
            <x15:cachedUniqueName index="949" name="[dim_Product].[StockCode].&amp;[22030]"/>
            <x15:cachedUniqueName index="950" name="[dim_Product].[StockCode].&amp;[22031]"/>
            <x15:cachedUniqueName index="951" name="[dim_Product].[StockCode].&amp;[22032]"/>
            <x15:cachedUniqueName index="952" name="[dim_Product].[StockCode].&amp;[22033]"/>
            <x15:cachedUniqueName index="953" name="[dim_Product].[StockCode].&amp;[22034]"/>
            <x15:cachedUniqueName index="954" name="[dim_Product].[StockCode].&amp;[22035]"/>
            <x15:cachedUniqueName index="955" name="[dim_Product].[StockCode].&amp;[22037]"/>
            <x15:cachedUniqueName index="956" name="[dim_Product].[StockCode].&amp;[22038]"/>
            <x15:cachedUniqueName index="957" name="[dim_Product].[StockCode].&amp;[22039]"/>
            <x15:cachedUniqueName index="958" name="[dim_Product].[StockCode].&amp;[22040]"/>
            <x15:cachedUniqueName index="959" name="[dim_Product].[StockCode].&amp;[22041]"/>
            <x15:cachedUniqueName index="960" name="[dim_Product].[StockCode].&amp;[22042]"/>
            <x15:cachedUniqueName index="961" name="[dim_Product].[StockCode].&amp;[22043]"/>
            <x15:cachedUniqueName index="962" name="[dim_Product].[StockCode].&amp;[22044]"/>
            <x15:cachedUniqueName index="963" name="[dim_Product].[StockCode].&amp;[22045]"/>
            <x15:cachedUniqueName index="964" name="[dim_Product].[StockCode].&amp;[22046]"/>
            <x15:cachedUniqueName index="965" name="[dim_Product].[StockCode].&amp;[22047]"/>
            <x15:cachedUniqueName index="966" name="[dim_Product].[StockCode].&amp;[22048]"/>
            <x15:cachedUniqueName index="967" name="[dim_Product].[StockCode].&amp;[22049]"/>
            <x15:cachedUniqueName index="968" name="[dim_Product].[StockCode].&amp;[22050]"/>
            <x15:cachedUniqueName index="969" name="[dim_Product].[StockCode].&amp;[22051]"/>
            <x15:cachedUniqueName index="970" name="[dim_Product].[StockCode].&amp;[22052]"/>
            <x15:cachedUniqueName index="971" name="[dim_Product].[StockCode].&amp;[22053]"/>
            <x15:cachedUniqueName index="972" name="[dim_Product].[StockCode].&amp;[22055]"/>
            <x15:cachedUniqueName index="973" name="[dim_Product].[StockCode].&amp;[22057]"/>
            <x15:cachedUniqueName index="974" name="[dim_Product].[StockCode].&amp;[22059]"/>
            <x15:cachedUniqueName index="975" name="[dim_Product].[StockCode].&amp;[22060]"/>
            <x15:cachedUniqueName index="976" name="[dim_Product].[StockCode].&amp;[22061]"/>
            <x15:cachedUniqueName index="977" name="[dim_Product].[StockCode].&amp;[22062]"/>
            <x15:cachedUniqueName index="978" name="[dim_Product].[StockCode].&amp;[22063]"/>
            <x15:cachedUniqueName index="979" name="[dim_Product].[StockCode].&amp;[22064]"/>
            <x15:cachedUniqueName index="980" name="[dim_Product].[StockCode].&amp;[22065]"/>
            <x15:cachedUniqueName index="981" name="[dim_Product].[StockCode].&amp;[22066]"/>
            <x15:cachedUniqueName index="982" name="[dim_Product].[StockCode].&amp;[22067]"/>
            <x15:cachedUniqueName index="983" name="[dim_Product].[StockCode].&amp;[22068]"/>
            <x15:cachedUniqueName index="984" name="[dim_Product].[StockCode].&amp;[22069]"/>
            <x15:cachedUniqueName index="985" name="[dim_Product].[StockCode].&amp;[22070]"/>
            <x15:cachedUniqueName index="986" name="[dim_Product].[StockCode].&amp;[22071]"/>
            <x15:cachedUniqueName index="987" name="[dim_Product].[StockCode].&amp;[22072]"/>
            <x15:cachedUniqueName index="988" name="[dim_Product].[StockCode].&amp;[22073]"/>
            <x15:cachedUniqueName index="989" name="[dim_Product].[StockCode].&amp;[22074]"/>
            <x15:cachedUniqueName index="990" name="[dim_Product].[StockCode].&amp;[22075]"/>
            <x15:cachedUniqueName index="991" name="[dim_Product].[StockCode].&amp;[22076]"/>
            <x15:cachedUniqueName index="992" name="[dim_Product].[StockCode].&amp;[22077]"/>
            <x15:cachedUniqueName index="993" name="[dim_Product].[StockCode].&amp;[22078]"/>
            <x15:cachedUniqueName index="994" name="[dim_Product].[StockCode].&amp;[22079]"/>
            <x15:cachedUniqueName index="995" name="[dim_Product].[StockCode].&amp;[22080]"/>
            <x15:cachedUniqueName index="996" name="[dim_Product].[StockCode].&amp;[22081]"/>
            <x15:cachedUniqueName index="997" name="[dim_Product].[StockCode].&amp;[22082]"/>
            <x15:cachedUniqueName index="998" name="[dim_Product].[StockCode].&amp;[22083]"/>
            <x15:cachedUniqueName index="999" name="[dim_Product].[StockCode].&amp;[22084]"/>
            <x15:cachedUniqueName index="1000" name="[dim_Product].[StockCode].&amp;[22085]"/>
            <x15:cachedUniqueName index="1001" name="[dim_Product].[StockCode].&amp;[22086]"/>
            <x15:cachedUniqueName index="1002" name="[dim_Product].[StockCode].&amp;[22087]"/>
            <x15:cachedUniqueName index="1003" name="[dim_Product].[StockCode].&amp;[22088]"/>
            <x15:cachedUniqueName index="1004" name="[dim_Product].[StockCode].&amp;[22089]"/>
            <x15:cachedUniqueName index="1005" name="[dim_Product].[StockCode].&amp;[22090]"/>
            <x15:cachedUniqueName index="1006" name="[dim_Product].[StockCode].&amp;[22091]"/>
            <x15:cachedUniqueName index="1007" name="[dim_Product].[StockCode].&amp;[22092]"/>
            <x15:cachedUniqueName index="1008" name="[dim_Product].[StockCode].&amp;[22093]"/>
            <x15:cachedUniqueName index="1009" name="[dim_Product].[StockCode].&amp;[22094]"/>
            <x15:cachedUniqueName index="1010" name="[dim_Product].[StockCode].&amp;[22095]"/>
            <x15:cachedUniqueName index="1011" name="[dim_Product].[StockCode].&amp;[22096]"/>
            <x15:cachedUniqueName index="1012" name="[dim_Product].[StockCode].&amp;[22097]"/>
            <x15:cachedUniqueName index="1013" name="[dim_Product].[StockCode].&amp;[22098]"/>
            <x15:cachedUniqueName index="1014" name="[dim_Product].[StockCode].&amp;[22099]"/>
            <x15:cachedUniqueName index="1015" name="[dim_Product].[StockCode].&amp;[22100]"/>
            <x15:cachedUniqueName index="1016" name="[dim_Product].[StockCode].&amp;[22101]"/>
            <x15:cachedUniqueName index="1017" name="[dim_Product].[StockCode].&amp;[22102]"/>
            <x15:cachedUniqueName index="1018" name="[dim_Product].[StockCode].&amp;[22103]"/>
            <x15:cachedUniqueName index="1019" name="[dim_Product].[StockCode].&amp;[22104]"/>
            <x15:cachedUniqueName index="1020" name="[dim_Product].[StockCode].&amp;[22105]"/>
            <x15:cachedUniqueName index="1021" name="[dim_Product].[StockCode].&amp;[22106]"/>
            <x15:cachedUniqueName index="1022" name="[dim_Product].[StockCode].&amp;[22107]"/>
            <x15:cachedUniqueName index="1023" name="[dim_Product].[StockCode].&amp;[22108]"/>
            <x15:cachedUniqueName index="1024" name="[dim_Product].[StockCode].&amp;[22109]"/>
            <x15:cachedUniqueName index="1025" name="[dim_Product].[StockCode].&amp;[22110]"/>
            <x15:cachedUniqueName index="1026" name="[dim_Product].[StockCode].&amp;[22111]"/>
            <x15:cachedUniqueName index="1027" name="[dim_Product].[StockCode].&amp;[22112]"/>
            <x15:cachedUniqueName index="1028" name="[dim_Product].[StockCode].&amp;[22113]"/>
            <x15:cachedUniqueName index="1029" name="[dim_Product].[StockCode].&amp;[22114]"/>
            <x15:cachedUniqueName index="1030" name="[dim_Product].[StockCode].&amp;[22115]"/>
            <x15:cachedUniqueName index="1031" name="[dim_Product].[StockCode].&amp;[22116]"/>
            <x15:cachedUniqueName index="1032" name="[dim_Product].[StockCode].&amp;[22117]"/>
            <x15:cachedUniqueName index="1033" name="[dim_Product].[StockCode].&amp;[22118]"/>
            <x15:cachedUniqueName index="1034" name="[dim_Product].[StockCode].&amp;[22119]"/>
            <x15:cachedUniqueName index="1035" name="[dim_Product].[StockCode].&amp;[22120]"/>
            <x15:cachedUniqueName index="1036" name="[dim_Product].[StockCode].&amp;[22121]"/>
            <x15:cachedUniqueName index="1037" name="[dim_Product].[StockCode].&amp;[22123]"/>
            <x15:cachedUniqueName index="1038" name="[dim_Product].[StockCode].&amp;[22124]"/>
            <x15:cachedUniqueName index="1039" name="[dim_Product].[StockCode].&amp;[22125]"/>
            <x15:cachedUniqueName index="1040" name="[dim_Product].[StockCode].&amp;[22127]"/>
            <x15:cachedUniqueName index="1041" name="[dim_Product].[StockCode].&amp;[22128]"/>
            <x15:cachedUniqueName index="1042" name="[dim_Product].[StockCode].&amp;[22129]"/>
            <x15:cachedUniqueName index="1043" name="[dim_Product].[StockCode].&amp;[22130]"/>
            <x15:cachedUniqueName index="1044" name="[dim_Product].[StockCode].&amp;[22131]"/>
            <x15:cachedUniqueName index="1045" name="[dim_Product].[StockCode].&amp;[22132]"/>
            <x15:cachedUniqueName index="1046" name="[dim_Product].[StockCode].&amp;[22133]"/>
            <x15:cachedUniqueName index="1047" name="[dim_Product].[StockCode].&amp;[22134]"/>
            <x15:cachedUniqueName index="1048" name="[dim_Product].[StockCode].&amp;[22135]"/>
            <x15:cachedUniqueName index="1049" name="[dim_Product].[StockCode].&amp;[22136]"/>
            <x15:cachedUniqueName index="1050" name="[dim_Product].[StockCode].&amp;[22137]"/>
            <x15:cachedUniqueName index="1051" name="[dim_Product].[StockCode].&amp;[22138]"/>
            <x15:cachedUniqueName index="1052" name="[dim_Product].[StockCode].&amp;[22139]"/>
            <x15:cachedUniqueName index="1053" name="[dim_Product].[StockCode].&amp;[22141]"/>
            <x15:cachedUniqueName index="1054" name="[dim_Product].[StockCode].&amp;[22142]"/>
            <x15:cachedUniqueName index="1055" name="[dim_Product].[StockCode].&amp;[22144]"/>
            <x15:cachedUniqueName index="1056" name="[dim_Product].[StockCode].&amp;[22145]"/>
            <x15:cachedUniqueName index="1057" name="[dim_Product].[StockCode].&amp;[22146]"/>
            <x15:cachedUniqueName index="1058" name="[dim_Product].[StockCode].&amp;[22147]"/>
            <x15:cachedUniqueName index="1059" name="[dim_Product].[StockCode].&amp;[22148]"/>
            <x15:cachedUniqueName index="1060" name="[dim_Product].[StockCode].&amp;[22149]"/>
            <x15:cachedUniqueName index="1061" name="[dim_Product].[StockCode].&amp;[22150]"/>
            <x15:cachedUniqueName index="1062" name="[dim_Product].[StockCode].&amp;[22151]"/>
            <x15:cachedUniqueName index="1063" name="[dim_Product].[StockCode].&amp;[22152]"/>
            <x15:cachedUniqueName index="1064" name="[dim_Product].[StockCode].&amp;[22153]"/>
            <x15:cachedUniqueName index="1065" name="[dim_Product].[StockCode].&amp;[22154]"/>
            <x15:cachedUniqueName index="1066" name="[dim_Product].[StockCode].&amp;[22155]"/>
            <x15:cachedUniqueName index="1067" name="[dim_Product].[StockCode].&amp;[22156]"/>
            <x15:cachedUniqueName index="1068" name="[dim_Product].[StockCode].&amp;[22157]"/>
            <x15:cachedUniqueName index="1069" name="[dim_Product].[StockCode].&amp;[22158]"/>
            <x15:cachedUniqueName index="1070" name="[dim_Product].[StockCode].&amp;[22161]"/>
            <x15:cachedUniqueName index="1071" name="[dim_Product].[StockCode].&amp;[22162]"/>
            <x15:cachedUniqueName index="1072" name="[dim_Product].[StockCode].&amp;[22163]"/>
            <x15:cachedUniqueName index="1073" name="[dim_Product].[StockCode].&amp;[22164]"/>
            <x15:cachedUniqueName index="1074" name="[dim_Product].[StockCode].&amp;[22165]"/>
            <x15:cachedUniqueName index="1075" name="[dim_Product].[StockCode].&amp;[22166]"/>
            <x15:cachedUniqueName index="1076" name="[dim_Product].[StockCode].&amp;[22167]"/>
            <x15:cachedUniqueName index="1077" name="[dim_Product].[StockCode].&amp;[22168]"/>
            <x15:cachedUniqueName index="1078" name="[dim_Product].[StockCode].&amp;[22169]"/>
            <x15:cachedUniqueName index="1079" name="[dim_Product].[StockCode].&amp;[22170]"/>
            <x15:cachedUniqueName index="1080" name="[dim_Product].[StockCode].&amp;[22171]"/>
            <x15:cachedUniqueName index="1081" name="[dim_Product].[StockCode].&amp;[22173]"/>
            <x15:cachedUniqueName index="1082" name="[dim_Product].[StockCode].&amp;[22174]"/>
            <x15:cachedUniqueName index="1083" name="[dim_Product].[StockCode].&amp;[22175]"/>
            <x15:cachedUniqueName index="1084" name="[dim_Product].[StockCode].&amp;[22176]"/>
            <x15:cachedUniqueName index="1085" name="[dim_Product].[StockCode].&amp;[22178]"/>
            <x15:cachedUniqueName index="1086" name="[dim_Product].[StockCode].&amp;[22179]"/>
            <x15:cachedUniqueName index="1087" name="[dim_Product].[StockCode].&amp;[22180]"/>
            <x15:cachedUniqueName index="1088" name="[dim_Product].[StockCode].&amp;[22181]"/>
            <x15:cachedUniqueName index="1089" name="[dim_Product].[StockCode].&amp;[22182]"/>
            <x15:cachedUniqueName index="1090" name="[dim_Product].[StockCode].&amp;[22183]"/>
            <x15:cachedUniqueName index="1091" name="[dim_Product].[StockCode].&amp;[22184]"/>
            <x15:cachedUniqueName index="1092" name="[dim_Product].[StockCode].&amp;[22185]"/>
            <x15:cachedUniqueName index="1093" name="[dim_Product].[StockCode].&amp;[22186]"/>
            <x15:cachedUniqueName index="1094" name="[dim_Product].[StockCode].&amp;[22187]"/>
            <x15:cachedUniqueName index="1095" name="[dim_Product].[StockCode].&amp;[22188]"/>
            <x15:cachedUniqueName index="1096" name="[dim_Product].[StockCode].&amp;[22189]"/>
            <x15:cachedUniqueName index="1097" name="[dim_Product].[StockCode].&amp;[22190]"/>
            <x15:cachedUniqueName index="1098" name="[dim_Product].[StockCode].&amp;[22191]"/>
            <x15:cachedUniqueName index="1099" name="[dim_Product].[StockCode].&amp;[22192]"/>
            <x15:cachedUniqueName index="1100" name="[dim_Product].[StockCode].&amp;[22193]"/>
            <x15:cachedUniqueName index="1101" name="[dim_Product].[StockCode].&amp;[22194]"/>
            <x15:cachedUniqueName index="1102" name="[dim_Product].[StockCode].&amp;[22195]"/>
            <x15:cachedUniqueName index="1103" name="[dim_Product].[StockCode].&amp;[22196]"/>
            <x15:cachedUniqueName index="1104" name="[dim_Product].[StockCode].&amp;[22197]"/>
            <x15:cachedUniqueName index="1105" name="[dim_Product].[StockCode].&amp;[22198]"/>
            <x15:cachedUniqueName index="1106" name="[dim_Product].[StockCode].&amp;[22199]"/>
            <x15:cachedUniqueName index="1107" name="[dim_Product].[StockCode].&amp;[22200]"/>
            <x15:cachedUniqueName index="1108" name="[dim_Product].[StockCode].&amp;[22201]"/>
            <x15:cachedUniqueName index="1109" name="[dim_Product].[StockCode].&amp;[22202]"/>
            <x15:cachedUniqueName index="1110" name="[dim_Product].[StockCode].&amp;[22203]"/>
            <x15:cachedUniqueName index="1111" name="[dim_Product].[StockCode].&amp;[22204]"/>
            <x15:cachedUniqueName index="1112" name="[dim_Product].[StockCode].&amp;[22206]"/>
            <x15:cachedUniqueName index="1113" name="[dim_Product].[StockCode].&amp;[22207]"/>
            <x15:cachedUniqueName index="1114" name="[dim_Product].[StockCode].&amp;[22208]"/>
            <x15:cachedUniqueName index="1115" name="[dim_Product].[StockCode].&amp;[22209]"/>
            <x15:cachedUniqueName index="1116" name="[dim_Product].[StockCode].&amp;[22210]"/>
            <x15:cachedUniqueName index="1117" name="[dim_Product].[StockCode].&amp;[22211]"/>
            <x15:cachedUniqueName index="1118" name="[dim_Product].[StockCode].&amp;[22212]"/>
            <x15:cachedUniqueName index="1119" name="[dim_Product].[StockCode].&amp;[22214]"/>
            <x15:cachedUniqueName index="1120" name="[dim_Product].[StockCode].&amp;[22215]"/>
            <x15:cachedUniqueName index="1121" name="[dim_Product].[StockCode].&amp;[22216]"/>
            <x15:cachedUniqueName index="1122" name="[dim_Product].[StockCode].&amp;[22217]"/>
            <x15:cachedUniqueName index="1123" name="[dim_Product].[StockCode].&amp;[22218]"/>
            <x15:cachedUniqueName index="1124" name="[dim_Product].[StockCode].&amp;[22219]"/>
            <x15:cachedUniqueName index="1125" name="[dim_Product].[StockCode].&amp;[22220]"/>
            <x15:cachedUniqueName index="1126" name="[dim_Product].[StockCode].&amp;[22221]"/>
            <x15:cachedUniqueName index="1127" name="[dim_Product].[StockCode].&amp;[22222]"/>
            <x15:cachedUniqueName index="1128" name="[dim_Product].[StockCode].&amp;[22223]"/>
            <x15:cachedUniqueName index="1129" name="[dim_Product].[StockCode].&amp;[22224]"/>
            <x15:cachedUniqueName index="1130" name="[dim_Product].[StockCode].&amp;[22227]"/>
            <x15:cachedUniqueName index="1131" name="[dim_Product].[StockCode].&amp;[22228]"/>
            <x15:cachedUniqueName index="1132" name="[dim_Product].[StockCode].&amp;[22229]"/>
            <x15:cachedUniqueName index="1133" name="[dim_Product].[StockCode].&amp;[22230]"/>
            <x15:cachedUniqueName index="1134" name="[dim_Product].[StockCode].&amp;[22231]"/>
            <x15:cachedUniqueName index="1135" name="[dim_Product].[StockCode].&amp;[22232]"/>
            <x15:cachedUniqueName index="1136" name="[dim_Product].[StockCode].&amp;[22233]"/>
            <x15:cachedUniqueName index="1137" name="[dim_Product].[StockCode].&amp;[22236]"/>
            <x15:cachedUniqueName index="1138" name="[dim_Product].[StockCode].&amp;[22241]"/>
            <x15:cachedUniqueName index="1139" name="[dim_Product].[StockCode].&amp;[22242]"/>
            <x15:cachedUniqueName index="1140" name="[dim_Product].[StockCode].&amp;[22243]"/>
            <x15:cachedUniqueName index="1141" name="[dim_Product].[StockCode].&amp;[22244]"/>
            <x15:cachedUniqueName index="1142" name="[dim_Product].[StockCode].&amp;[22245]"/>
            <x15:cachedUniqueName index="1143" name="[dim_Product].[StockCode].&amp;[22246]"/>
            <x15:cachedUniqueName index="1144" name="[dim_Product].[StockCode].&amp;[22247]"/>
            <x15:cachedUniqueName index="1145" name="[dim_Product].[StockCode].&amp;[22248]"/>
            <x15:cachedUniqueName index="1146" name="[dim_Product].[StockCode].&amp;[22249]"/>
            <x15:cachedUniqueName index="1147" name="[dim_Product].[StockCode].&amp;[22250]"/>
            <x15:cachedUniqueName index="1148" name="[dim_Product].[StockCode].&amp;[22251]"/>
            <x15:cachedUniqueName index="1149" name="[dim_Product].[StockCode].&amp;[22252]"/>
            <x15:cachedUniqueName index="1150" name="[dim_Product].[StockCode].&amp;[22254]"/>
            <x15:cachedUniqueName index="1151" name="[dim_Product].[StockCode].&amp;[22255]"/>
            <x15:cachedUniqueName index="1152" name="[dim_Product].[StockCode].&amp;[22256]"/>
            <x15:cachedUniqueName index="1153" name="[dim_Product].[StockCode].&amp;[22257]"/>
            <x15:cachedUniqueName index="1154" name="[dim_Product].[StockCode].&amp;[22258]"/>
            <x15:cachedUniqueName index="1155" name="[dim_Product].[StockCode].&amp;[22259]"/>
            <x15:cachedUniqueName index="1156" name="[dim_Product].[StockCode].&amp;[22260]"/>
            <x15:cachedUniqueName index="1157" name="[dim_Product].[StockCode].&amp;[22261]"/>
            <x15:cachedUniqueName index="1158" name="[dim_Product].[StockCode].&amp;[22262]"/>
            <x15:cachedUniqueName index="1159" name="[dim_Product].[StockCode].&amp;[22263]"/>
            <x15:cachedUniqueName index="1160" name="[dim_Product].[StockCode].&amp;[22264]"/>
            <x15:cachedUniqueName index="1161" name="[dim_Product].[StockCode].&amp;[22265]"/>
            <x15:cachedUniqueName index="1162" name="[dim_Product].[StockCode].&amp;[22266]"/>
            <x15:cachedUniqueName index="1163" name="[dim_Product].[StockCode].&amp;[22267]"/>
            <x15:cachedUniqueName index="1164" name="[dim_Product].[StockCode].&amp;[22268]"/>
            <x15:cachedUniqueName index="1165" name="[dim_Product].[StockCode].&amp;[22269]"/>
            <x15:cachedUniqueName index="1166" name="[dim_Product].[StockCode].&amp;[22270]"/>
            <x15:cachedUniqueName index="1167" name="[dim_Product].[StockCode].&amp;[22271]"/>
            <x15:cachedUniqueName index="1168" name="[dim_Product].[StockCode].&amp;[22272]"/>
            <x15:cachedUniqueName index="1169" name="[dim_Product].[StockCode].&amp;[22273]"/>
            <x15:cachedUniqueName index="1170" name="[dim_Product].[StockCode].&amp;[22274]"/>
            <x15:cachedUniqueName index="1171" name="[dim_Product].[StockCode].&amp;[22275]"/>
            <x15:cachedUniqueName index="1172" name="[dim_Product].[StockCode].&amp;[22276]"/>
            <x15:cachedUniqueName index="1173" name="[dim_Product].[StockCode].&amp;[22277]"/>
            <x15:cachedUniqueName index="1174" name="[dim_Product].[StockCode].&amp;[22278]"/>
            <x15:cachedUniqueName index="1175" name="[dim_Product].[StockCode].&amp;[22279]"/>
            <x15:cachedUniqueName index="1176" name="[dim_Product].[StockCode].&amp;[22280]"/>
            <x15:cachedUniqueName index="1177" name="[dim_Product].[StockCode].&amp;[22281]"/>
            <x15:cachedUniqueName index="1178" name="[dim_Product].[StockCode].&amp;[22282]"/>
            <x15:cachedUniqueName index="1179" name="[dim_Product].[StockCode].&amp;[22283]"/>
            <x15:cachedUniqueName index="1180" name="[dim_Product].[StockCode].&amp;[22284]"/>
            <x15:cachedUniqueName index="1181" name="[dim_Product].[StockCode].&amp;[22285]"/>
            <x15:cachedUniqueName index="1182" name="[dim_Product].[StockCode].&amp;[22286]"/>
            <x15:cachedUniqueName index="1183" name="[dim_Product].[StockCode].&amp;[22287]"/>
            <x15:cachedUniqueName index="1184" name="[dim_Product].[StockCode].&amp;[22288]"/>
            <x15:cachedUniqueName index="1185" name="[dim_Product].[StockCode].&amp;[22289]"/>
            <x15:cachedUniqueName index="1186" name="[dim_Product].[StockCode].&amp;[22291]"/>
            <x15:cachedUniqueName index="1187" name="[dim_Product].[StockCode].&amp;[22292]"/>
            <x15:cachedUniqueName index="1188" name="[dim_Product].[StockCode].&amp;[22293]"/>
            <x15:cachedUniqueName index="1189" name="[dim_Product].[StockCode].&amp;[22294]"/>
            <x15:cachedUniqueName index="1190" name="[dim_Product].[StockCode].&amp;[22295]"/>
            <x15:cachedUniqueName index="1191" name="[dim_Product].[StockCode].&amp;[22296]"/>
            <x15:cachedUniqueName index="1192" name="[dim_Product].[StockCode].&amp;[22297]"/>
            <x15:cachedUniqueName index="1193" name="[dim_Product].[StockCode].&amp;[22299]"/>
            <x15:cachedUniqueName index="1194" name="[dim_Product].[StockCode].&amp;[22300]"/>
            <x15:cachedUniqueName index="1195" name="[dim_Product].[StockCode].&amp;[22301]"/>
            <x15:cachedUniqueName index="1196" name="[dim_Product].[StockCode].&amp;[22302]"/>
            <x15:cachedUniqueName index="1197" name="[dim_Product].[StockCode].&amp;[22303]"/>
            <x15:cachedUniqueName index="1198" name="[dim_Product].[StockCode].&amp;[22304]"/>
            <x15:cachedUniqueName index="1199" name="[dim_Product].[StockCode].&amp;[22305]"/>
            <x15:cachedUniqueName index="1200" name="[dim_Product].[StockCode].&amp;[22306]"/>
            <x15:cachedUniqueName index="1201" name="[dim_Product].[StockCode].&amp;[22307]"/>
            <x15:cachedUniqueName index="1202" name="[dim_Product].[StockCode].&amp;[22308]"/>
            <x15:cachedUniqueName index="1203" name="[dim_Product].[StockCode].&amp;[22309]"/>
            <x15:cachedUniqueName index="1204" name="[dim_Product].[StockCode].&amp;[22310]"/>
            <x15:cachedUniqueName index="1205" name="[dim_Product].[StockCode].&amp;[22311]"/>
            <x15:cachedUniqueName index="1206" name="[dim_Product].[StockCode].&amp;[22312]"/>
            <x15:cachedUniqueName index="1207" name="[dim_Product].[StockCode].&amp;[22313]"/>
            <x15:cachedUniqueName index="1208" name="[dim_Product].[StockCode].&amp;[22314]"/>
            <x15:cachedUniqueName index="1209" name="[dim_Product].[StockCode].&amp;[22315]"/>
            <x15:cachedUniqueName index="1210" name="[dim_Product].[StockCode].&amp;[22316]"/>
            <x15:cachedUniqueName index="1211" name="[dim_Product].[StockCode].&amp;[22317]"/>
            <x15:cachedUniqueName index="1212" name="[dim_Product].[StockCode].&amp;[22318]"/>
            <x15:cachedUniqueName index="1213" name="[dim_Product].[StockCode].&amp;[22319]"/>
            <x15:cachedUniqueName index="1214" name="[dim_Product].[StockCode].&amp;[22320]"/>
            <x15:cachedUniqueName index="1215" name="[dim_Product].[StockCode].&amp;[22321]"/>
            <x15:cachedUniqueName index="1216" name="[dim_Product].[StockCode].&amp;[22322]"/>
            <x15:cachedUniqueName index="1217" name="[dim_Product].[StockCode].&amp;[22323]"/>
            <x15:cachedUniqueName index="1218" name="[dim_Product].[StockCode].&amp;[22324]"/>
            <x15:cachedUniqueName index="1219" name="[dim_Product].[StockCode].&amp;[22325]"/>
            <x15:cachedUniqueName index="1220" name="[dim_Product].[StockCode].&amp;[22326]"/>
            <x15:cachedUniqueName index="1221" name="[dim_Product].[StockCode].&amp;[22327]"/>
            <x15:cachedUniqueName index="1222" name="[dim_Product].[StockCode].&amp;[22328]"/>
            <x15:cachedUniqueName index="1223" name="[dim_Product].[StockCode].&amp;[22329]"/>
            <x15:cachedUniqueName index="1224" name="[dim_Product].[StockCode].&amp;[22331]"/>
            <x15:cachedUniqueName index="1225" name="[dim_Product].[StockCode].&amp;[22332]"/>
            <x15:cachedUniqueName index="1226" name="[dim_Product].[StockCode].&amp;[22333]"/>
            <x15:cachedUniqueName index="1227" name="[dim_Product].[StockCode].&amp;[22334]"/>
            <x15:cachedUniqueName index="1228" name="[dim_Product].[StockCode].&amp;[22335]"/>
            <x15:cachedUniqueName index="1229" name="[dim_Product].[StockCode].&amp;[22336]"/>
            <x15:cachedUniqueName index="1230" name="[dim_Product].[StockCode].&amp;[22337]"/>
            <x15:cachedUniqueName index="1231" name="[dim_Product].[StockCode].&amp;[22338]"/>
            <x15:cachedUniqueName index="1232" name="[dim_Product].[StockCode].&amp;[22339]"/>
            <x15:cachedUniqueName index="1233" name="[dim_Product].[StockCode].&amp;[22340]"/>
            <x15:cachedUniqueName index="1234" name="[dim_Product].[StockCode].&amp;[22341]"/>
            <x15:cachedUniqueName index="1235" name="[dim_Product].[StockCode].&amp;[22342]"/>
            <x15:cachedUniqueName index="1236" name="[dim_Product].[StockCode].&amp;[22343]"/>
            <x15:cachedUniqueName index="1237" name="[dim_Product].[StockCode].&amp;[22344]"/>
            <x15:cachedUniqueName index="1238" name="[dim_Product].[StockCode].&amp;[22345]"/>
            <x15:cachedUniqueName index="1239" name="[dim_Product].[StockCode].&amp;[22346]"/>
            <x15:cachedUniqueName index="1240" name="[dim_Product].[StockCode].&amp;[22348]"/>
            <x15:cachedUniqueName index="1241" name="[dim_Product].[StockCode].&amp;[22349]"/>
            <x15:cachedUniqueName index="1242" name="[dim_Product].[StockCode].&amp;[22350]"/>
            <x15:cachedUniqueName index="1243" name="[dim_Product].[StockCode].&amp;[22351]"/>
            <x15:cachedUniqueName index="1244" name="[dim_Product].[StockCode].&amp;[22352]"/>
            <x15:cachedUniqueName index="1245" name="[dim_Product].[StockCode].&amp;[22353]"/>
            <x15:cachedUniqueName index="1246" name="[dim_Product].[StockCode].&amp;[22354]"/>
            <x15:cachedUniqueName index="1247" name="[dim_Product].[StockCode].&amp;[22355]"/>
            <x15:cachedUniqueName index="1248" name="[dim_Product].[StockCode].&amp;[22356]"/>
            <x15:cachedUniqueName index="1249" name="[dim_Product].[StockCode].&amp;[22357]"/>
            <x15:cachedUniqueName index="1250" name="[dim_Product].[StockCode].&amp;[22358]"/>
            <x15:cachedUniqueName index="1251" name="[dim_Product].[StockCode].&amp;[22359]"/>
            <x15:cachedUniqueName index="1252" name="[dim_Product].[StockCode].&amp;[22360]"/>
            <x15:cachedUniqueName index="1253" name="[dim_Product].[StockCode].&amp;[22361]"/>
            <x15:cachedUniqueName index="1254" name="[dim_Product].[StockCode].&amp;[22362]"/>
            <x15:cachedUniqueName index="1255" name="[dim_Product].[StockCode].&amp;[22363]"/>
            <x15:cachedUniqueName index="1256" name="[dim_Product].[StockCode].&amp;[22364]"/>
            <x15:cachedUniqueName index="1257" name="[dim_Product].[StockCode].&amp;[22365]"/>
            <x15:cachedUniqueName index="1258" name="[dim_Product].[StockCode].&amp;[22366]"/>
            <x15:cachedUniqueName index="1259" name="[dim_Product].[StockCode].&amp;[22367]"/>
            <x15:cachedUniqueName index="1260" name="[dim_Product].[StockCode].&amp;[22371]"/>
            <x15:cachedUniqueName index="1261" name="[dim_Product].[StockCode].&amp;[22372]"/>
            <x15:cachedUniqueName index="1262" name="[dim_Product].[StockCode].&amp;[22374]"/>
            <x15:cachedUniqueName index="1263" name="[dim_Product].[StockCode].&amp;[22375]"/>
            <x15:cachedUniqueName index="1264" name="[dim_Product].[StockCode].&amp;[22376]"/>
            <x15:cachedUniqueName index="1265" name="[dim_Product].[StockCode].&amp;[22377]"/>
            <x15:cachedUniqueName index="1266" name="[dim_Product].[StockCode].&amp;[22378]"/>
            <x15:cachedUniqueName index="1267" name="[dim_Product].[StockCode].&amp;[22379]"/>
            <x15:cachedUniqueName index="1268" name="[dim_Product].[StockCode].&amp;[22380]"/>
            <x15:cachedUniqueName index="1269" name="[dim_Product].[StockCode].&amp;[22381]"/>
            <x15:cachedUniqueName index="1270" name="[dim_Product].[StockCode].&amp;[22382]"/>
            <x15:cachedUniqueName index="1271" name="[dim_Product].[StockCode].&amp;[22383]"/>
            <x15:cachedUniqueName index="1272" name="[dim_Product].[StockCode].&amp;[22384]"/>
            <x15:cachedUniqueName index="1273" name="[dim_Product].[StockCode].&amp;[22385]"/>
            <x15:cachedUniqueName index="1274" name="[dim_Product].[StockCode].&amp;[22386]"/>
            <x15:cachedUniqueName index="1275" name="[dim_Product].[StockCode].&amp;[22389]"/>
            <x15:cachedUniqueName index="1276" name="[dim_Product].[StockCode].&amp;[22390]"/>
            <x15:cachedUniqueName index="1277" name="[dim_Product].[StockCode].&amp;[22391]"/>
            <x15:cachedUniqueName index="1278" name="[dim_Product].[StockCode].&amp;[22393]"/>
            <x15:cachedUniqueName index="1279" name="[dim_Product].[StockCode].&amp;[22394]"/>
            <x15:cachedUniqueName index="1280" name="[dim_Product].[StockCode].&amp;[22395]"/>
            <x15:cachedUniqueName index="1281" name="[dim_Product].[StockCode].&amp;[22396]"/>
            <x15:cachedUniqueName index="1282" name="[dim_Product].[StockCode].&amp;[22398]"/>
            <x15:cachedUniqueName index="1283" name="[dim_Product].[StockCode].&amp;[22399]"/>
            <x15:cachedUniqueName index="1284" name="[dim_Product].[StockCode].&amp;[22400]"/>
            <x15:cachedUniqueName index="1285" name="[dim_Product].[StockCode].&amp;[22402]"/>
            <x15:cachedUniqueName index="1286" name="[dim_Product].[StockCode].&amp;[22403]"/>
            <x15:cachedUniqueName index="1287" name="[dim_Product].[StockCode].&amp;[22405]"/>
            <x15:cachedUniqueName index="1288" name="[dim_Product].[StockCode].&amp;[22406]"/>
            <x15:cachedUniqueName index="1289" name="[dim_Product].[StockCode].&amp;[22407]"/>
            <x15:cachedUniqueName index="1290" name="[dim_Product].[StockCode].&amp;[22408]"/>
            <x15:cachedUniqueName index="1291" name="[dim_Product].[StockCode].&amp;[22409]"/>
            <x15:cachedUniqueName index="1292" name="[dim_Product].[StockCode].&amp;[22410]"/>
            <x15:cachedUniqueName index="1293" name="[dim_Product].[StockCode].&amp;[22411]"/>
            <x15:cachedUniqueName index="1294" name="[dim_Product].[StockCode].&amp;[22412]"/>
            <x15:cachedUniqueName index="1295" name="[dim_Product].[StockCode].&amp;[22413]"/>
            <x15:cachedUniqueName index="1296" name="[dim_Product].[StockCode].&amp;[22414]"/>
            <x15:cachedUniqueName index="1297" name="[dim_Product].[StockCode].&amp;[22415]"/>
            <x15:cachedUniqueName index="1298" name="[dim_Product].[StockCode].&amp;[22416]"/>
            <x15:cachedUniqueName index="1299" name="[dim_Product].[StockCode].&amp;[22417]"/>
            <x15:cachedUniqueName index="1300" name="[dim_Product].[StockCode].&amp;[22418]"/>
            <x15:cachedUniqueName index="1301" name="[dim_Product].[StockCode].&amp;[22419]"/>
            <x15:cachedUniqueName index="1302" name="[dim_Product].[StockCode].&amp;[22420]"/>
            <x15:cachedUniqueName index="1303" name="[dim_Product].[StockCode].&amp;[22421]"/>
            <x15:cachedUniqueName index="1304" name="[dim_Product].[StockCode].&amp;[22422]"/>
            <x15:cachedUniqueName index="1305" name="[dim_Product].[StockCode].&amp;[22423]"/>
            <x15:cachedUniqueName index="1306" name="[dim_Product].[StockCode].&amp;[22424]"/>
            <x15:cachedUniqueName index="1307" name="[dim_Product].[StockCode].&amp;[22425]"/>
            <x15:cachedUniqueName index="1308" name="[dim_Product].[StockCode].&amp;[22426]"/>
            <x15:cachedUniqueName index="1309" name="[dim_Product].[StockCode].&amp;[22427]"/>
            <x15:cachedUniqueName index="1310" name="[dim_Product].[StockCode].&amp;[22428]"/>
            <x15:cachedUniqueName index="1311" name="[dim_Product].[StockCode].&amp;[22429]"/>
            <x15:cachedUniqueName index="1312" name="[dim_Product].[StockCode].&amp;[22430]"/>
            <x15:cachedUniqueName index="1313" name="[dim_Product].[StockCode].&amp;[22431]"/>
            <x15:cachedUniqueName index="1314" name="[dim_Product].[StockCode].&amp;[22432]"/>
            <x15:cachedUniqueName index="1315" name="[dim_Product].[StockCode].&amp;[22433]"/>
            <x15:cachedUniqueName index="1316" name="[dim_Product].[StockCode].&amp;[22434]"/>
            <x15:cachedUniqueName index="1317" name="[dim_Product].[StockCode].&amp;[22435]"/>
            <x15:cachedUniqueName index="1318" name="[dim_Product].[StockCode].&amp;[22436]"/>
            <x15:cachedUniqueName index="1319" name="[dim_Product].[StockCode].&amp;[22437]"/>
            <x15:cachedUniqueName index="1320" name="[dim_Product].[StockCode].&amp;[22438]"/>
            <x15:cachedUniqueName index="1321" name="[dim_Product].[StockCode].&amp;[22439]"/>
            <x15:cachedUniqueName index="1322" name="[dim_Product].[StockCode].&amp;[22440]"/>
            <x15:cachedUniqueName index="1323" name="[dim_Product].[StockCode].&amp;[22441]"/>
            <x15:cachedUniqueName index="1324" name="[dim_Product].[StockCode].&amp;[22442]"/>
            <x15:cachedUniqueName index="1325" name="[dim_Product].[StockCode].&amp;[22443]"/>
            <x15:cachedUniqueName index="1326" name="[dim_Product].[StockCode].&amp;[22444]"/>
            <x15:cachedUniqueName index="1327" name="[dim_Product].[StockCode].&amp;[22445]"/>
            <x15:cachedUniqueName index="1328" name="[dim_Product].[StockCode].&amp;[22446]"/>
            <x15:cachedUniqueName index="1329" name="[dim_Product].[StockCode].&amp;[22447]"/>
            <x15:cachedUniqueName index="1330" name="[dim_Product].[StockCode].&amp;[22448]"/>
            <x15:cachedUniqueName index="1331" name="[dim_Product].[StockCode].&amp;[22449]"/>
            <x15:cachedUniqueName index="1332" name="[dim_Product].[StockCode].&amp;[22450]"/>
            <x15:cachedUniqueName index="1333" name="[dim_Product].[StockCode].&amp;[22451]"/>
            <x15:cachedUniqueName index="1334" name="[dim_Product].[StockCode].&amp;[22452]"/>
            <x15:cachedUniqueName index="1335" name="[dim_Product].[StockCode].&amp;[22453]"/>
            <x15:cachedUniqueName index="1336" name="[dim_Product].[StockCode].&amp;[22454]"/>
            <x15:cachedUniqueName index="1337" name="[dim_Product].[StockCode].&amp;[22456]"/>
            <x15:cachedUniqueName index="1338" name="[dim_Product].[StockCode].&amp;[22457]"/>
            <x15:cachedUniqueName index="1339" name="[dim_Product].[StockCode].&amp;[22458]"/>
            <x15:cachedUniqueName index="1340" name="[dim_Product].[StockCode].&amp;[22459]"/>
            <x15:cachedUniqueName index="1341" name="[dim_Product].[StockCode].&amp;[22460]"/>
            <x15:cachedUniqueName index="1342" name="[dim_Product].[StockCode].&amp;[22461]"/>
            <x15:cachedUniqueName index="1343" name="[dim_Product].[StockCode].&amp;[22464]"/>
            <x15:cachedUniqueName index="1344" name="[dim_Product].[StockCode].&amp;[22465]"/>
            <x15:cachedUniqueName index="1345" name="[dim_Product].[StockCode].&amp;[22466]"/>
            <x15:cachedUniqueName index="1346" name="[dim_Product].[StockCode].&amp;[22467]"/>
            <x15:cachedUniqueName index="1347" name="[dim_Product].[StockCode].&amp;[22468]"/>
            <x15:cachedUniqueName index="1348" name="[dim_Product].[StockCode].&amp;[22469]"/>
            <x15:cachedUniqueName index="1349" name="[dim_Product].[StockCode].&amp;[22470]"/>
            <x15:cachedUniqueName index="1350" name="[dim_Product].[StockCode].&amp;[22471]"/>
            <x15:cachedUniqueName index="1351" name="[dim_Product].[StockCode].&amp;[22472]"/>
            <x15:cachedUniqueName index="1352" name="[dim_Product].[StockCode].&amp;[22473]"/>
            <x15:cachedUniqueName index="1353" name="[dim_Product].[StockCode].&amp;[22474]"/>
            <x15:cachedUniqueName index="1354" name="[dim_Product].[StockCode].&amp;[22475]"/>
            <x15:cachedUniqueName index="1355" name="[dim_Product].[StockCode].&amp;[22476]"/>
            <x15:cachedUniqueName index="1356" name="[dim_Product].[StockCode].&amp;[22477]"/>
            <x15:cachedUniqueName index="1357" name="[dim_Product].[StockCode].&amp;[22478]"/>
            <x15:cachedUniqueName index="1358" name="[dim_Product].[StockCode].&amp;[22479]"/>
            <x15:cachedUniqueName index="1359" name="[dim_Product].[StockCode].&amp;[22480]"/>
            <x15:cachedUniqueName index="1360" name="[dim_Product].[StockCode].&amp;[22481]"/>
            <x15:cachedUniqueName index="1361" name="[dim_Product].[StockCode].&amp;[22482]"/>
            <x15:cachedUniqueName index="1362" name="[dim_Product].[StockCode].&amp;[22483]"/>
            <x15:cachedUniqueName index="1363" name="[dim_Product].[StockCode].&amp;[22485]"/>
            <x15:cachedUniqueName index="1364" name="[dim_Product].[StockCode].&amp;[22486]"/>
            <x15:cachedUniqueName index="1365" name="[dim_Product].[StockCode].&amp;[22487]"/>
            <x15:cachedUniqueName index="1366" name="[dim_Product].[StockCode].&amp;[22488]"/>
            <x15:cachedUniqueName index="1367" name="[dim_Product].[StockCode].&amp;[22489]"/>
            <x15:cachedUniqueName index="1368" name="[dim_Product].[StockCode].&amp;[22491]"/>
            <x15:cachedUniqueName index="1369" name="[dim_Product].[StockCode].&amp;[22492]"/>
            <x15:cachedUniqueName index="1370" name="[dim_Product].[StockCode].&amp;[22493]"/>
            <x15:cachedUniqueName index="1371" name="[dim_Product].[StockCode].&amp;[22494]"/>
            <x15:cachedUniqueName index="1372" name="[dim_Product].[StockCode].&amp;[22495]"/>
            <x15:cachedUniqueName index="1373" name="[dim_Product].[StockCode].&amp;[22496]"/>
            <x15:cachedUniqueName index="1374" name="[dim_Product].[StockCode].&amp;[22497]"/>
            <x15:cachedUniqueName index="1375" name="[dim_Product].[StockCode].&amp;[22498]"/>
            <x15:cachedUniqueName index="1376" name="[dim_Product].[StockCode].&amp;[22499]"/>
            <x15:cachedUniqueName index="1377" name="[dim_Product].[StockCode].&amp;[22500]"/>
            <x15:cachedUniqueName index="1378" name="[dim_Product].[StockCode].&amp;[22501]"/>
            <x15:cachedUniqueName index="1379" name="[dim_Product].[StockCode].&amp;[22502]"/>
            <x15:cachedUniqueName index="1380" name="[dim_Product].[StockCode].&amp;[22503]"/>
            <x15:cachedUniqueName index="1381" name="[dim_Product].[StockCode].&amp;[22504]"/>
            <x15:cachedUniqueName index="1382" name="[dim_Product].[StockCode].&amp;[22505]"/>
            <x15:cachedUniqueName index="1383" name="[dim_Product].[StockCode].&amp;[22507]"/>
            <x15:cachedUniqueName index="1384" name="[dim_Product].[StockCode].&amp;[22508]"/>
            <x15:cachedUniqueName index="1385" name="[dim_Product].[StockCode].&amp;[22509]"/>
            <x15:cachedUniqueName index="1386" name="[dim_Product].[StockCode].&amp;[22510]"/>
            <x15:cachedUniqueName index="1387" name="[dim_Product].[StockCode].&amp;[22511]"/>
            <x15:cachedUniqueName index="1388" name="[dim_Product].[StockCode].&amp;[22512]"/>
            <x15:cachedUniqueName index="1389" name="[dim_Product].[StockCode].&amp;[22513]"/>
            <x15:cachedUniqueName index="1390" name="[dim_Product].[StockCode].&amp;[22514]"/>
            <x15:cachedUniqueName index="1391" name="[dim_Product].[StockCode].&amp;[22515]"/>
            <x15:cachedUniqueName index="1392" name="[dim_Product].[StockCode].&amp;[22516]"/>
            <x15:cachedUniqueName index="1393" name="[dim_Product].[StockCode].&amp;[22517]"/>
            <x15:cachedUniqueName index="1394" name="[dim_Product].[StockCode].&amp;[22518]"/>
            <x15:cachedUniqueName index="1395" name="[dim_Product].[StockCode].&amp;[22519]"/>
            <x15:cachedUniqueName index="1396" name="[dim_Product].[StockCode].&amp;[22520]"/>
            <x15:cachedUniqueName index="1397" name="[dim_Product].[StockCode].&amp;[22521]"/>
            <x15:cachedUniqueName index="1398" name="[dim_Product].[StockCode].&amp;[22522]"/>
            <x15:cachedUniqueName index="1399" name="[dim_Product].[StockCode].&amp;[22523]"/>
            <x15:cachedUniqueName index="1400" name="[dim_Product].[StockCode].&amp;[22524]"/>
            <x15:cachedUniqueName index="1401" name="[dim_Product].[StockCode].&amp;[22525]"/>
            <x15:cachedUniqueName index="1402" name="[dim_Product].[StockCode].&amp;[22526]"/>
            <x15:cachedUniqueName index="1403" name="[dim_Product].[StockCode].&amp;[22528]"/>
            <x15:cachedUniqueName index="1404" name="[dim_Product].[StockCode].&amp;[22529]"/>
            <x15:cachedUniqueName index="1405" name="[dim_Product].[StockCode].&amp;[22530]"/>
            <x15:cachedUniqueName index="1406" name="[dim_Product].[StockCode].&amp;[22531]"/>
            <x15:cachedUniqueName index="1407" name="[dim_Product].[StockCode].&amp;[22532]"/>
            <x15:cachedUniqueName index="1408" name="[dim_Product].[StockCode].&amp;[22533]"/>
            <x15:cachedUniqueName index="1409" name="[dim_Product].[StockCode].&amp;[22534]"/>
            <x15:cachedUniqueName index="1410" name="[dim_Product].[StockCode].&amp;[22535]"/>
            <x15:cachedUniqueName index="1411" name="[dim_Product].[StockCode].&amp;[22536]"/>
            <x15:cachedUniqueName index="1412" name="[dim_Product].[StockCode].&amp;[22537]"/>
            <x15:cachedUniqueName index="1413" name="[dim_Product].[StockCode].&amp;[22538]"/>
            <x15:cachedUniqueName index="1414" name="[dim_Product].[StockCode].&amp;[22539]"/>
            <x15:cachedUniqueName index="1415" name="[dim_Product].[StockCode].&amp;[22540]"/>
            <x15:cachedUniqueName index="1416" name="[dim_Product].[StockCode].&amp;[22541]"/>
            <x15:cachedUniqueName index="1417" name="[dim_Product].[StockCode].&amp;[22543]"/>
            <x15:cachedUniqueName index="1418" name="[dim_Product].[StockCode].&amp;[22544]"/>
            <x15:cachedUniqueName index="1419" name="[dim_Product].[StockCode].&amp;[22545]"/>
            <x15:cachedUniqueName index="1420" name="[dim_Product].[StockCode].&amp;[22546]"/>
            <x15:cachedUniqueName index="1421" name="[dim_Product].[StockCode].&amp;[22547]"/>
            <x15:cachedUniqueName index="1422" name="[dim_Product].[StockCode].&amp;[22548]"/>
            <x15:cachedUniqueName index="1423" name="[dim_Product].[StockCode].&amp;[22549]"/>
            <x15:cachedUniqueName index="1424" name="[dim_Product].[StockCode].&amp;[22550]"/>
            <x15:cachedUniqueName index="1425" name="[dim_Product].[StockCode].&amp;[22551]"/>
            <x15:cachedUniqueName index="1426" name="[dim_Product].[StockCode].&amp;[22553]"/>
            <x15:cachedUniqueName index="1427" name="[dim_Product].[StockCode].&amp;[22554]"/>
            <x15:cachedUniqueName index="1428" name="[dim_Product].[StockCode].&amp;[22555]"/>
            <x15:cachedUniqueName index="1429" name="[dim_Product].[StockCode].&amp;[22556]"/>
            <x15:cachedUniqueName index="1430" name="[dim_Product].[StockCode].&amp;[22557]"/>
            <x15:cachedUniqueName index="1431" name="[dim_Product].[StockCode].&amp;[22558]"/>
            <x15:cachedUniqueName index="1432" name="[dim_Product].[StockCode].&amp;[22559]"/>
            <x15:cachedUniqueName index="1433" name="[dim_Product].[StockCode].&amp;[22560]"/>
            <x15:cachedUniqueName index="1434" name="[dim_Product].[StockCode].&amp;[22561]"/>
            <x15:cachedUniqueName index="1435" name="[dim_Product].[StockCode].&amp;[22562]"/>
            <x15:cachedUniqueName index="1436" name="[dim_Product].[StockCode].&amp;[22563]"/>
            <x15:cachedUniqueName index="1437" name="[dim_Product].[StockCode].&amp;[22564]"/>
            <x15:cachedUniqueName index="1438" name="[dim_Product].[StockCode].&amp;[22565]"/>
            <x15:cachedUniqueName index="1439" name="[dim_Product].[StockCode].&amp;[22566]"/>
            <x15:cachedUniqueName index="1440" name="[dim_Product].[StockCode].&amp;[22567]"/>
            <x15:cachedUniqueName index="1441" name="[dim_Product].[StockCode].&amp;[22568]"/>
            <x15:cachedUniqueName index="1442" name="[dim_Product].[StockCode].&amp;[22569]"/>
            <x15:cachedUniqueName index="1443" name="[dim_Product].[StockCode].&amp;[22570]"/>
            <x15:cachedUniqueName index="1444" name="[dim_Product].[StockCode].&amp;[22571]"/>
            <x15:cachedUniqueName index="1445" name="[dim_Product].[StockCode].&amp;[22572]"/>
            <x15:cachedUniqueName index="1446" name="[dim_Product].[StockCode].&amp;[22573]"/>
            <x15:cachedUniqueName index="1447" name="[dim_Product].[StockCode].&amp;[22574]"/>
            <x15:cachedUniqueName index="1448" name="[dim_Product].[StockCode].&amp;[22575]"/>
            <x15:cachedUniqueName index="1449" name="[dim_Product].[StockCode].&amp;[22576]"/>
            <x15:cachedUniqueName index="1450" name="[dim_Product].[StockCode].&amp;[22577]"/>
            <x15:cachedUniqueName index="1451" name="[dim_Product].[StockCode].&amp;[22578]"/>
            <x15:cachedUniqueName index="1452" name="[dim_Product].[StockCode].&amp;[22579]"/>
            <x15:cachedUniqueName index="1453" name="[dim_Product].[StockCode].&amp;[22580]"/>
            <x15:cachedUniqueName index="1454" name="[dim_Product].[StockCode].&amp;[22581]"/>
            <x15:cachedUniqueName index="1455" name="[dim_Product].[StockCode].&amp;[22582]"/>
            <x15:cachedUniqueName index="1456" name="[dim_Product].[StockCode].&amp;[22583]"/>
            <x15:cachedUniqueName index="1457" name="[dim_Product].[StockCode].&amp;[22584]"/>
            <x15:cachedUniqueName index="1458" name="[dim_Product].[StockCode].&amp;[22585]"/>
            <x15:cachedUniqueName index="1459" name="[dim_Product].[StockCode].&amp;[22586]"/>
            <x15:cachedUniqueName index="1460" name="[dim_Product].[StockCode].&amp;[22587]"/>
            <x15:cachedUniqueName index="1461" name="[dim_Product].[StockCode].&amp;[22588]"/>
            <x15:cachedUniqueName index="1462" name="[dim_Product].[StockCode].&amp;[22589]"/>
            <x15:cachedUniqueName index="1463" name="[dim_Product].[StockCode].&amp;[22591]"/>
            <x15:cachedUniqueName index="1464" name="[dim_Product].[StockCode].&amp;[22592]"/>
            <x15:cachedUniqueName index="1465" name="[dim_Product].[StockCode].&amp;[22593]"/>
            <x15:cachedUniqueName index="1466" name="[dim_Product].[StockCode].&amp;[22594]"/>
            <x15:cachedUniqueName index="1467" name="[dim_Product].[StockCode].&amp;[22595]"/>
            <x15:cachedUniqueName index="1468" name="[dim_Product].[StockCode].&amp;[22596]"/>
            <x15:cachedUniqueName index="1469" name="[dim_Product].[StockCode].&amp;[22597]"/>
            <x15:cachedUniqueName index="1470" name="[dim_Product].[StockCode].&amp;[22598]"/>
            <x15:cachedUniqueName index="1471" name="[dim_Product].[StockCode].&amp;[22599]"/>
            <x15:cachedUniqueName index="1472" name="[dim_Product].[StockCode].&amp;[22600]"/>
            <x15:cachedUniqueName index="1473" name="[dim_Product].[StockCode].&amp;[22601]"/>
            <x15:cachedUniqueName index="1474" name="[dim_Product].[StockCode].&amp;[22602]"/>
            <x15:cachedUniqueName index="1475" name="[dim_Product].[StockCode].&amp;[22603]"/>
            <x15:cachedUniqueName index="1476" name="[dim_Product].[StockCode].&amp;[22604]"/>
            <x15:cachedUniqueName index="1477" name="[dim_Product].[StockCode].&amp;[22605]"/>
            <x15:cachedUniqueName index="1478" name="[dim_Product].[StockCode].&amp;[22606]"/>
            <x15:cachedUniqueName index="1479" name="[dim_Product].[StockCode].&amp;[22607]"/>
            <x15:cachedUniqueName index="1480" name="[dim_Product].[StockCode].&amp;[22608]"/>
            <x15:cachedUniqueName index="1481" name="[dim_Product].[StockCode].&amp;[22609]"/>
            <x15:cachedUniqueName index="1482" name="[dim_Product].[StockCode].&amp;[22610]"/>
            <x15:cachedUniqueName index="1483" name="[dim_Product].[StockCode].&amp;[22611]"/>
            <x15:cachedUniqueName index="1484" name="[dim_Product].[StockCode].&amp;[22613]"/>
            <x15:cachedUniqueName index="1485" name="[dim_Product].[StockCode].&amp;[22614]"/>
            <x15:cachedUniqueName index="1486" name="[dim_Product].[StockCode].&amp;[22615]"/>
            <x15:cachedUniqueName index="1487" name="[dim_Product].[StockCode].&amp;[22616]"/>
            <x15:cachedUniqueName index="1488" name="[dim_Product].[StockCode].&amp;[22617]"/>
            <x15:cachedUniqueName index="1489" name="[dim_Product].[StockCode].&amp;[22618]"/>
            <x15:cachedUniqueName index="1490" name="[dim_Product].[StockCode].&amp;[22619]"/>
            <x15:cachedUniqueName index="1491" name="[dim_Product].[StockCode].&amp;[22620]"/>
            <x15:cachedUniqueName index="1492" name="[dim_Product].[StockCode].&amp;[22621]"/>
            <x15:cachedUniqueName index="1493" name="[dim_Product].[StockCode].&amp;[22622]"/>
            <x15:cachedUniqueName index="1494" name="[dim_Product].[StockCode].&amp;[22623]"/>
            <x15:cachedUniqueName index="1495" name="[dim_Product].[StockCode].&amp;[22624]"/>
            <x15:cachedUniqueName index="1496" name="[dim_Product].[StockCode].&amp;[22625]"/>
            <x15:cachedUniqueName index="1497" name="[dim_Product].[StockCode].&amp;[22626]"/>
            <x15:cachedUniqueName index="1498" name="[dim_Product].[StockCode].&amp;[22627]"/>
            <x15:cachedUniqueName index="1499" name="[dim_Product].[StockCode].&amp;[22628]"/>
            <x15:cachedUniqueName index="1500" name="[dim_Product].[StockCode].&amp;[22629]"/>
            <x15:cachedUniqueName index="1501" name="[dim_Product].[StockCode].&amp;[22630]"/>
            <x15:cachedUniqueName index="1502" name="[dim_Product].[StockCode].&amp;[22631]"/>
            <x15:cachedUniqueName index="1503" name="[dim_Product].[StockCode].&amp;[22632]"/>
            <x15:cachedUniqueName index="1504" name="[dim_Product].[StockCode].&amp;[22633]"/>
            <x15:cachedUniqueName index="1505" name="[dim_Product].[StockCode].&amp;[22634]"/>
            <x15:cachedUniqueName index="1506" name="[dim_Product].[StockCode].&amp;[22635]"/>
            <x15:cachedUniqueName index="1507" name="[dim_Product].[StockCode].&amp;[22636]"/>
            <x15:cachedUniqueName index="1508" name="[dim_Product].[StockCode].&amp;[22637]"/>
            <x15:cachedUniqueName index="1509" name="[dim_Product].[StockCode].&amp;[22638]"/>
            <x15:cachedUniqueName index="1510" name="[dim_Product].[StockCode].&amp;[22639]"/>
            <x15:cachedUniqueName index="1511" name="[dim_Product].[StockCode].&amp;[22640]"/>
            <x15:cachedUniqueName index="1512" name="[dim_Product].[StockCode].&amp;[22641]"/>
            <x15:cachedUniqueName index="1513" name="[dim_Product].[StockCode].&amp;[22642]"/>
            <x15:cachedUniqueName index="1514" name="[dim_Product].[StockCode].&amp;[22643]"/>
            <x15:cachedUniqueName index="1515" name="[dim_Product].[StockCode].&amp;[22644]"/>
            <x15:cachedUniqueName index="1516" name="[dim_Product].[StockCode].&amp;[22645]"/>
            <x15:cachedUniqueName index="1517" name="[dim_Product].[StockCode].&amp;[22646]"/>
            <x15:cachedUniqueName index="1518" name="[dim_Product].[StockCode].&amp;[22647]"/>
            <x15:cachedUniqueName index="1519" name="[dim_Product].[StockCode].&amp;[22649]"/>
            <x15:cachedUniqueName index="1520" name="[dim_Product].[StockCode].&amp;[22650]"/>
            <x15:cachedUniqueName index="1521" name="[dim_Product].[StockCode].&amp;[22651]"/>
            <x15:cachedUniqueName index="1522" name="[dim_Product].[StockCode].&amp;[22652]"/>
            <x15:cachedUniqueName index="1523" name="[dim_Product].[StockCode].&amp;[22653]"/>
            <x15:cachedUniqueName index="1524" name="[dim_Product].[StockCode].&amp;[22654]"/>
            <x15:cachedUniqueName index="1525" name="[dim_Product].[StockCode].&amp;[22655]"/>
            <x15:cachedUniqueName index="1526" name="[dim_Product].[StockCode].&amp;[22656]"/>
            <x15:cachedUniqueName index="1527" name="[dim_Product].[StockCode].&amp;[22659]"/>
            <x15:cachedUniqueName index="1528" name="[dim_Product].[StockCode].&amp;[22660]"/>
            <x15:cachedUniqueName index="1529" name="[dim_Product].[StockCode].&amp;[22661]"/>
            <x15:cachedUniqueName index="1530" name="[dim_Product].[StockCode].&amp;[22662]"/>
            <x15:cachedUniqueName index="1531" name="[dim_Product].[StockCode].&amp;[22663]"/>
            <x15:cachedUniqueName index="1532" name="[dim_Product].[StockCode].&amp;[22664]"/>
            <x15:cachedUniqueName index="1533" name="[dim_Product].[StockCode].&amp;[22665]"/>
            <x15:cachedUniqueName index="1534" name="[dim_Product].[StockCode].&amp;[22666]"/>
            <x15:cachedUniqueName index="1535" name="[dim_Product].[StockCode].&amp;[22667]"/>
            <x15:cachedUniqueName index="1536" name="[dim_Product].[StockCode].&amp;[22668]"/>
            <x15:cachedUniqueName index="1537" name="[dim_Product].[StockCode].&amp;[22669]"/>
            <x15:cachedUniqueName index="1538" name="[dim_Product].[StockCode].&amp;[22670]"/>
            <x15:cachedUniqueName index="1539" name="[dim_Product].[StockCode].&amp;[22671]"/>
            <x15:cachedUniqueName index="1540" name="[dim_Product].[StockCode].&amp;[22672]"/>
            <x15:cachedUniqueName index="1541" name="[dim_Product].[StockCode].&amp;[22673]"/>
            <x15:cachedUniqueName index="1542" name="[dim_Product].[StockCode].&amp;[22674]"/>
            <x15:cachedUniqueName index="1543" name="[dim_Product].[StockCode].&amp;[22675]"/>
            <x15:cachedUniqueName index="1544" name="[dim_Product].[StockCode].&amp;[22676]"/>
            <x15:cachedUniqueName index="1545" name="[dim_Product].[StockCode].&amp;[22677]"/>
            <x15:cachedUniqueName index="1546" name="[dim_Product].[StockCode].&amp;[22678]"/>
            <x15:cachedUniqueName index="1547" name="[dim_Product].[StockCode].&amp;[22679]"/>
            <x15:cachedUniqueName index="1548" name="[dim_Product].[StockCode].&amp;[22680]"/>
            <x15:cachedUniqueName index="1549" name="[dim_Product].[StockCode].&amp;[22681]"/>
            <x15:cachedUniqueName index="1550" name="[dim_Product].[StockCode].&amp;[22682]"/>
            <x15:cachedUniqueName index="1551" name="[dim_Product].[StockCode].&amp;[22683]"/>
            <x15:cachedUniqueName index="1552" name="[dim_Product].[StockCode].&amp;[22684]"/>
            <x15:cachedUniqueName index="1553" name="[dim_Product].[StockCode].&amp;[22685]"/>
            <x15:cachedUniqueName index="1554" name="[dim_Product].[StockCode].&amp;[22686]"/>
            <x15:cachedUniqueName index="1555" name="[dim_Product].[StockCode].&amp;[22687]"/>
            <x15:cachedUniqueName index="1556" name="[dim_Product].[StockCode].&amp;[22688]"/>
            <x15:cachedUniqueName index="1557" name="[dim_Product].[StockCode].&amp;[22689]"/>
            <x15:cachedUniqueName index="1558" name="[dim_Product].[StockCode].&amp;[22690]"/>
            <x15:cachedUniqueName index="1559" name="[dim_Product].[StockCode].&amp;[22691]"/>
            <x15:cachedUniqueName index="1560" name="[dim_Product].[StockCode].&amp;[22692]"/>
            <x15:cachedUniqueName index="1561" name="[dim_Product].[StockCode].&amp;[22693]"/>
            <x15:cachedUniqueName index="1562" name="[dim_Product].[StockCode].&amp;[22694]"/>
            <x15:cachedUniqueName index="1563" name="[dim_Product].[StockCode].&amp;[22695]"/>
            <x15:cachedUniqueName index="1564" name="[dim_Product].[StockCode].&amp;[22696]"/>
            <x15:cachedUniqueName index="1565" name="[dim_Product].[StockCode].&amp;[22697]"/>
            <x15:cachedUniqueName index="1566" name="[dim_Product].[StockCode].&amp;[22698]"/>
            <x15:cachedUniqueName index="1567" name="[dim_Product].[StockCode].&amp;[22699]"/>
            <x15:cachedUniqueName index="1568" name="[dim_Product].[StockCode].&amp;[22700]"/>
            <x15:cachedUniqueName index="1569" name="[dim_Product].[StockCode].&amp;[22701]"/>
            <x15:cachedUniqueName index="1570" name="[dim_Product].[StockCode].&amp;[22702]"/>
            <x15:cachedUniqueName index="1571" name="[dim_Product].[StockCode].&amp;[22703]"/>
            <x15:cachedUniqueName index="1572" name="[dim_Product].[StockCode].&amp;[22704]"/>
            <x15:cachedUniqueName index="1573" name="[dim_Product].[StockCode].&amp;[22705]"/>
            <x15:cachedUniqueName index="1574" name="[dim_Product].[StockCode].&amp;[22706]"/>
            <x15:cachedUniqueName index="1575" name="[dim_Product].[StockCode].&amp;[22707]"/>
            <x15:cachedUniqueName index="1576" name="[dim_Product].[StockCode].&amp;[22708]"/>
            <x15:cachedUniqueName index="1577" name="[dim_Product].[StockCode].&amp;[22709]"/>
            <x15:cachedUniqueName index="1578" name="[dim_Product].[StockCode].&amp;[22710]"/>
            <x15:cachedUniqueName index="1579" name="[dim_Product].[StockCode].&amp;[22711]"/>
            <x15:cachedUniqueName index="1580" name="[dim_Product].[StockCode].&amp;[22712]"/>
            <x15:cachedUniqueName index="1581" name="[dim_Product].[StockCode].&amp;[22713]"/>
            <x15:cachedUniqueName index="1582" name="[dim_Product].[StockCode].&amp;[22714]"/>
            <x15:cachedUniqueName index="1583" name="[dim_Product].[StockCode].&amp;[22715]"/>
            <x15:cachedUniqueName index="1584" name="[dim_Product].[StockCode].&amp;[22716]"/>
            <x15:cachedUniqueName index="1585" name="[dim_Product].[StockCode].&amp;[22717]"/>
            <x15:cachedUniqueName index="1586" name="[dim_Product].[StockCode].&amp;[22718]"/>
            <x15:cachedUniqueName index="1587" name="[dim_Product].[StockCode].&amp;[22719]"/>
            <x15:cachedUniqueName index="1588" name="[dim_Product].[StockCode].&amp;[22720]"/>
            <x15:cachedUniqueName index="1589" name="[dim_Product].[StockCode].&amp;[22721]"/>
            <x15:cachedUniqueName index="1590" name="[dim_Product].[StockCode].&amp;[22722]"/>
            <x15:cachedUniqueName index="1591" name="[dim_Product].[StockCode].&amp;[22723]"/>
            <x15:cachedUniqueName index="1592" name="[dim_Product].[StockCode].&amp;[22725]"/>
            <x15:cachedUniqueName index="1593" name="[dim_Product].[StockCode].&amp;[22726]"/>
            <x15:cachedUniqueName index="1594" name="[dim_Product].[StockCode].&amp;[22727]"/>
            <x15:cachedUniqueName index="1595" name="[dim_Product].[StockCode].&amp;[22728]"/>
            <x15:cachedUniqueName index="1596" name="[dim_Product].[StockCode].&amp;[22729]"/>
            <x15:cachedUniqueName index="1597" name="[dim_Product].[StockCode].&amp;[22730]"/>
            <x15:cachedUniqueName index="1598" name="[dim_Product].[StockCode].&amp;[22731]"/>
            <x15:cachedUniqueName index="1599" name="[dim_Product].[StockCode].&amp;[22732]"/>
            <x15:cachedUniqueName index="1600" name="[dim_Product].[StockCode].&amp;[22733]"/>
            <x15:cachedUniqueName index="1601" name="[dim_Product].[StockCode].&amp;[22734]"/>
            <x15:cachedUniqueName index="1602" name="[dim_Product].[StockCode].&amp;[22735]"/>
            <x15:cachedUniqueName index="1603" name="[dim_Product].[StockCode].&amp;[22736]"/>
            <x15:cachedUniqueName index="1604" name="[dim_Product].[StockCode].&amp;[22737]"/>
            <x15:cachedUniqueName index="1605" name="[dim_Product].[StockCode].&amp;[22738]"/>
            <x15:cachedUniqueName index="1606" name="[dim_Product].[StockCode].&amp;[22739]"/>
            <x15:cachedUniqueName index="1607" name="[dim_Product].[StockCode].&amp;[22740]"/>
            <x15:cachedUniqueName index="1608" name="[dim_Product].[StockCode].&amp;[22741]"/>
            <x15:cachedUniqueName index="1609" name="[dim_Product].[StockCode].&amp;[22742]"/>
            <x15:cachedUniqueName index="1610" name="[dim_Product].[StockCode].&amp;[22743]"/>
            <x15:cachedUniqueName index="1611" name="[dim_Product].[StockCode].&amp;[22744]"/>
            <x15:cachedUniqueName index="1612" name="[dim_Product].[StockCode].&amp;[22745]"/>
            <x15:cachedUniqueName index="1613" name="[dim_Product].[StockCode].&amp;[22746]"/>
            <x15:cachedUniqueName index="1614" name="[dim_Product].[StockCode].&amp;[22747]"/>
            <x15:cachedUniqueName index="1615" name="[dim_Product].[StockCode].&amp;[22748]"/>
            <x15:cachedUniqueName index="1616" name="[dim_Product].[StockCode].&amp;[22749]"/>
            <x15:cachedUniqueName index="1617" name="[dim_Product].[StockCode].&amp;[22750]"/>
            <x15:cachedUniqueName index="1618" name="[dim_Product].[StockCode].&amp;[22751]"/>
            <x15:cachedUniqueName index="1619" name="[dim_Product].[StockCode].&amp;[22752]"/>
            <x15:cachedUniqueName index="1620" name="[dim_Product].[StockCode].&amp;[22753]"/>
            <x15:cachedUniqueName index="1621" name="[dim_Product].[StockCode].&amp;[22754]"/>
            <x15:cachedUniqueName index="1622" name="[dim_Product].[StockCode].&amp;[22755]"/>
            <x15:cachedUniqueName index="1623" name="[dim_Product].[StockCode].&amp;[22756]"/>
            <x15:cachedUniqueName index="1624" name="[dim_Product].[StockCode].&amp;[22757]"/>
            <x15:cachedUniqueName index="1625" name="[dim_Product].[StockCode].&amp;[22758]"/>
            <x15:cachedUniqueName index="1626" name="[dim_Product].[StockCode].&amp;[22759]"/>
            <x15:cachedUniqueName index="1627" name="[dim_Product].[StockCode].&amp;[22760]"/>
            <x15:cachedUniqueName index="1628" name="[dim_Product].[StockCode].&amp;[22761]"/>
            <x15:cachedUniqueName index="1629" name="[dim_Product].[StockCode].&amp;[22762]"/>
            <x15:cachedUniqueName index="1630" name="[dim_Product].[StockCode].&amp;[22763]"/>
            <x15:cachedUniqueName index="1631" name="[dim_Product].[StockCode].&amp;[22764]"/>
            <x15:cachedUniqueName index="1632" name="[dim_Product].[StockCode].&amp;[22765]"/>
            <x15:cachedUniqueName index="1633" name="[dim_Product].[StockCode].&amp;[22766]"/>
            <x15:cachedUniqueName index="1634" name="[dim_Product].[StockCode].&amp;[22767]"/>
            <x15:cachedUniqueName index="1635" name="[dim_Product].[StockCode].&amp;[22768]"/>
            <x15:cachedUniqueName index="1636" name="[dim_Product].[StockCode].&amp;[22769]"/>
            <x15:cachedUniqueName index="1637" name="[dim_Product].[StockCode].&amp;[22770]"/>
            <x15:cachedUniqueName index="1638" name="[dim_Product].[StockCode].&amp;[22771]"/>
            <x15:cachedUniqueName index="1639" name="[dim_Product].[StockCode].&amp;[22772]"/>
            <x15:cachedUniqueName index="1640" name="[dim_Product].[StockCode].&amp;[22773]"/>
            <x15:cachedUniqueName index="1641" name="[dim_Product].[StockCode].&amp;[22774]"/>
            <x15:cachedUniqueName index="1642" name="[dim_Product].[StockCode].&amp;[22775]"/>
            <x15:cachedUniqueName index="1643" name="[dim_Product].[StockCode].&amp;[22776]"/>
            <x15:cachedUniqueName index="1644" name="[dim_Product].[StockCode].&amp;[22777]"/>
            <x15:cachedUniqueName index="1645" name="[dim_Product].[StockCode].&amp;[22778]"/>
            <x15:cachedUniqueName index="1646" name="[dim_Product].[StockCode].&amp;[22779]"/>
            <x15:cachedUniqueName index="1647" name="[dim_Product].[StockCode].&amp;[22780]"/>
            <x15:cachedUniqueName index="1648" name="[dim_Product].[StockCode].&amp;[22781]"/>
            <x15:cachedUniqueName index="1649" name="[dim_Product].[StockCode].&amp;[22782]"/>
            <x15:cachedUniqueName index="1650" name="[dim_Product].[StockCode].&amp;[22783]"/>
            <x15:cachedUniqueName index="1651" name="[dim_Product].[StockCode].&amp;[22784]"/>
            <x15:cachedUniqueName index="1652" name="[dim_Product].[StockCode].&amp;[22785]"/>
            <x15:cachedUniqueName index="1653" name="[dim_Product].[StockCode].&amp;[22786]"/>
            <x15:cachedUniqueName index="1654" name="[dim_Product].[StockCode].&amp;[22788]"/>
            <x15:cachedUniqueName index="1655" name="[dim_Product].[StockCode].&amp;[22789]"/>
            <x15:cachedUniqueName index="1656" name="[dim_Product].[StockCode].&amp;[22791]"/>
            <x15:cachedUniqueName index="1657" name="[dim_Product].[StockCode].&amp;[22792]"/>
            <x15:cachedUniqueName index="1658" name="[dim_Product].[StockCode].&amp;[22794]"/>
            <x15:cachedUniqueName index="1659" name="[dim_Product].[StockCode].&amp;[22795]"/>
            <x15:cachedUniqueName index="1660" name="[dim_Product].[StockCode].&amp;[22796]"/>
            <x15:cachedUniqueName index="1661" name="[dim_Product].[StockCode].&amp;[22797]"/>
            <x15:cachedUniqueName index="1662" name="[dim_Product].[StockCode].&amp;[22798]"/>
            <x15:cachedUniqueName index="1663" name="[dim_Product].[StockCode].&amp;[22799]"/>
            <x15:cachedUniqueName index="1664" name="[dim_Product].[StockCode].&amp;[22800]"/>
            <x15:cachedUniqueName index="1665" name="[dim_Product].[StockCode].&amp;[22801]"/>
            <x15:cachedUniqueName index="1666" name="[dim_Product].[StockCode].&amp;[22802]"/>
            <x15:cachedUniqueName index="1667" name="[dim_Product].[StockCode].&amp;[22803]"/>
            <x15:cachedUniqueName index="1668" name="[dim_Product].[StockCode].&amp;[22804]"/>
            <x15:cachedUniqueName index="1669" name="[dim_Product].[StockCode].&amp;[22805]"/>
            <x15:cachedUniqueName index="1670" name="[dim_Product].[StockCode].&amp;[22806]"/>
            <x15:cachedUniqueName index="1671" name="[dim_Product].[StockCode].&amp;[22807]"/>
            <x15:cachedUniqueName index="1672" name="[dim_Product].[StockCode].&amp;[22808]"/>
            <x15:cachedUniqueName index="1673" name="[dim_Product].[StockCode].&amp;[22809]"/>
            <x15:cachedUniqueName index="1674" name="[dim_Product].[StockCode].&amp;[22810]"/>
            <x15:cachedUniqueName index="1675" name="[dim_Product].[StockCode].&amp;[22811]"/>
            <x15:cachedUniqueName index="1676" name="[dim_Product].[StockCode].&amp;[22812]"/>
            <x15:cachedUniqueName index="1677" name="[dim_Product].[StockCode].&amp;[22813]"/>
            <x15:cachedUniqueName index="1678" name="[dim_Product].[StockCode].&amp;[22814]"/>
            <x15:cachedUniqueName index="1679" name="[dim_Product].[StockCode].&amp;[22815]"/>
            <x15:cachedUniqueName index="1680" name="[dim_Product].[StockCode].&amp;[22816]"/>
            <x15:cachedUniqueName index="1681" name="[dim_Product].[StockCode].&amp;[22817]"/>
            <x15:cachedUniqueName index="1682" name="[dim_Product].[StockCode].&amp;[22818]"/>
            <x15:cachedUniqueName index="1683" name="[dim_Product].[StockCode].&amp;[22819]"/>
            <x15:cachedUniqueName index="1684" name="[dim_Product].[StockCode].&amp;[22820]"/>
            <x15:cachedUniqueName index="1685" name="[dim_Product].[StockCode].&amp;[22821]"/>
            <x15:cachedUniqueName index="1686" name="[dim_Product].[StockCode].&amp;[22822]"/>
            <x15:cachedUniqueName index="1687" name="[dim_Product].[StockCode].&amp;[22823]"/>
            <x15:cachedUniqueName index="1688" name="[dim_Product].[StockCode].&amp;[22824]"/>
            <x15:cachedUniqueName index="1689" name="[dim_Product].[StockCode].&amp;[22825]"/>
            <x15:cachedUniqueName index="1690" name="[dim_Product].[StockCode].&amp;[22826]"/>
            <x15:cachedUniqueName index="1691" name="[dim_Product].[StockCode].&amp;[22827]"/>
            <x15:cachedUniqueName index="1692" name="[dim_Product].[StockCode].&amp;[22828]"/>
            <x15:cachedUniqueName index="1693" name="[dim_Product].[StockCode].&amp;[22829]"/>
            <x15:cachedUniqueName index="1694" name="[dim_Product].[StockCode].&amp;[22830]"/>
            <x15:cachedUniqueName index="1695" name="[dim_Product].[StockCode].&amp;[22831]"/>
            <x15:cachedUniqueName index="1696" name="[dim_Product].[StockCode].&amp;[22832]"/>
            <x15:cachedUniqueName index="1697" name="[dim_Product].[StockCode].&amp;[22833]"/>
            <x15:cachedUniqueName index="1698" name="[dim_Product].[StockCode].&amp;[22834]"/>
            <x15:cachedUniqueName index="1699" name="[dim_Product].[StockCode].&amp;[22835]"/>
            <x15:cachedUniqueName index="1700" name="[dim_Product].[StockCode].&amp;[22837]"/>
            <x15:cachedUniqueName index="1701" name="[dim_Product].[StockCode].&amp;[22838]"/>
            <x15:cachedUniqueName index="1702" name="[dim_Product].[StockCode].&amp;[22839]"/>
            <x15:cachedUniqueName index="1703" name="[dim_Product].[StockCode].&amp;[22840]"/>
            <x15:cachedUniqueName index="1704" name="[dim_Product].[StockCode].&amp;[22841]"/>
            <x15:cachedUniqueName index="1705" name="[dim_Product].[StockCode].&amp;[22842]"/>
            <x15:cachedUniqueName index="1706" name="[dim_Product].[StockCode].&amp;[22843]"/>
            <x15:cachedUniqueName index="1707" name="[dim_Product].[StockCode].&amp;[22844]"/>
            <x15:cachedUniqueName index="1708" name="[dim_Product].[StockCode].&amp;[22845]"/>
            <x15:cachedUniqueName index="1709" name="[dim_Product].[StockCode].&amp;[22846]"/>
            <x15:cachedUniqueName index="1710" name="[dim_Product].[StockCode].&amp;[22847]"/>
            <x15:cachedUniqueName index="1711" name="[dim_Product].[StockCode].&amp;[22848]"/>
            <x15:cachedUniqueName index="1712" name="[dim_Product].[StockCode].&amp;[22849]"/>
            <x15:cachedUniqueName index="1713" name="[dim_Product].[StockCode].&amp;[22851]"/>
            <x15:cachedUniqueName index="1714" name="[dim_Product].[StockCode].&amp;[22852]"/>
            <x15:cachedUniqueName index="1715" name="[dim_Product].[StockCode].&amp;[22853]"/>
            <x15:cachedUniqueName index="1716" name="[dim_Product].[StockCode].&amp;[22854]"/>
            <x15:cachedUniqueName index="1717" name="[dim_Product].[StockCode].&amp;[22855]"/>
            <x15:cachedUniqueName index="1718" name="[dim_Product].[StockCode].&amp;[22856]"/>
            <x15:cachedUniqueName index="1719" name="[dim_Product].[StockCode].&amp;[22857]"/>
            <x15:cachedUniqueName index="1720" name="[dim_Product].[StockCode].&amp;[22858]"/>
            <x15:cachedUniqueName index="1721" name="[dim_Product].[StockCode].&amp;[22859]"/>
            <x15:cachedUniqueName index="1722" name="[dim_Product].[StockCode].&amp;[22860]"/>
            <x15:cachedUniqueName index="1723" name="[dim_Product].[StockCode].&amp;[22861]"/>
            <x15:cachedUniqueName index="1724" name="[dim_Product].[StockCode].&amp;[22862]"/>
            <x15:cachedUniqueName index="1725" name="[dim_Product].[StockCode].&amp;[22863]"/>
            <x15:cachedUniqueName index="1726" name="[dim_Product].[StockCode].&amp;[22865]"/>
            <x15:cachedUniqueName index="1727" name="[dim_Product].[StockCode].&amp;[22866]"/>
            <x15:cachedUniqueName index="1728" name="[dim_Product].[StockCode].&amp;[22867]"/>
            <x15:cachedUniqueName index="1729" name="[dim_Product].[StockCode].&amp;[22868]"/>
            <x15:cachedUniqueName index="1730" name="[dim_Product].[StockCode].&amp;[22869]"/>
            <x15:cachedUniqueName index="1731" name="[dim_Product].[StockCode].&amp;[22870]"/>
            <x15:cachedUniqueName index="1732" name="[dim_Product].[StockCode].&amp;[22871]"/>
            <x15:cachedUniqueName index="1733" name="[dim_Product].[StockCode].&amp;[22872]"/>
            <x15:cachedUniqueName index="1734" name="[dim_Product].[StockCode].&amp;[22873]"/>
            <x15:cachedUniqueName index="1735" name="[dim_Product].[StockCode].&amp;[22874]"/>
            <x15:cachedUniqueName index="1736" name="[dim_Product].[StockCode].&amp;[22875]"/>
            <x15:cachedUniqueName index="1737" name="[dim_Product].[StockCode].&amp;[22876]"/>
            <x15:cachedUniqueName index="1738" name="[dim_Product].[StockCode].&amp;[22877]"/>
            <x15:cachedUniqueName index="1739" name="[dim_Product].[StockCode].&amp;[22878]"/>
            <x15:cachedUniqueName index="1740" name="[dim_Product].[StockCode].&amp;[22879]"/>
            <x15:cachedUniqueName index="1741" name="[dim_Product].[StockCode].&amp;[22880]"/>
            <x15:cachedUniqueName index="1742" name="[dim_Product].[StockCode].&amp;[22881]"/>
            <x15:cachedUniqueName index="1743" name="[dim_Product].[StockCode].&amp;[22882]"/>
            <x15:cachedUniqueName index="1744" name="[dim_Product].[StockCode].&amp;[22883]"/>
            <x15:cachedUniqueName index="1745" name="[dim_Product].[StockCode].&amp;[22884]"/>
            <x15:cachedUniqueName index="1746" name="[dim_Product].[StockCode].&amp;[22885]"/>
            <x15:cachedUniqueName index="1747" name="[dim_Product].[StockCode].&amp;[22886]"/>
            <x15:cachedUniqueName index="1748" name="[dim_Product].[StockCode].&amp;[22887]"/>
            <x15:cachedUniqueName index="1749" name="[dim_Product].[StockCode].&amp;[22888]"/>
            <x15:cachedUniqueName index="1750" name="[dim_Product].[StockCode].&amp;[22889]"/>
            <x15:cachedUniqueName index="1751" name="[dim_Product].[StockCode].&amp;[22890]"/>
            <x15:cachedUniqueName index="1752" name="[dim_Product].[StockCode].&amp;[22891]"/>
            <x15:cachedUniqueName index="1753" name="[dim_Product].[StockCode].&amp;[22892]"/>
            <x15:cachedUniqueName index="1754" name="[dim_Product].[StockCode].&amp;[22893]"/>
            <x15:cachedUniqueName index="1755" name="[dim_Product].[StockCode].&amp;[22894]"/>
            <x15:cachedUniqueName index="1756" name="[dim_Product].[StockCode].&amp;[22895]"/>
            <x15:cachedUniqueName index="1757" name="[dim_Product].[StockCode].&amp;[22896]"/>
            <x15:cachedUniqueName index="1758" name="[dim_Product].[StockCode].&amp;[22897]"/>
            <x15:cachedUniqueName index="1759" name="[dim_Product].[StockCode].&amp;[22898]"/>
            <x15:cachedUniqueName index="1760" name="[dim_Product].[StockCode].&amp;[22899]"/>
            <x15:cachedUniqueName index="1761" name="[dim_Product].[StockCode].&amp;[22900]"/>
            <x15:cachedUniqueName index="1762" name="[dim_Product].[StockCode].&amp;[22902]"/>
            <x15:cachedUniqueName index="1763" name="[dim_Product].[StockCode].&amp;[22903]"/>
            <x15:cachedUniqueName index="1764" name="[dim_Product].[StockCode].&amp;[22904]"/>
            <x15:cachedUniqueName index="1765" name="[dim_Product].[StockCode].&amp;[22905]"/>
            <x15:cachedUniqueName index="1766" name="[dim_Product].[StockCode].&amp;[22906]"/>
            <x15:cachedUniqueName index="1767" name="[dim_Product].[StockCode].&amp;[22907]"/>
            <x15:cachedUniqueName index="1768" name="[dim_Product].[StockCode].&amp;[22908]"/>
            <x15:cachedUniqueName index="1769" name="[dim_Product].[StockCode].&amp;[22909]"/>
            <x15:cachedUniqueName index="1770" name="[dim_Product].[StockCode].&amp;[22910]"/>
            <x15:cachedUniqueName index="1771" name="[dim_Product].[StockCode].&amp;[22911]"/>
            <x15:cachedUniqueName index="1772" name="[dim_Product].[StockCode].&amp;[22912]"/>
            <x15:cachedUniqueName index="1773" name="[dim_Product].[StockCode].&amp;[22913]"/>
            <x15:cachedUniqueName index="1774" name="[dim_Product].[StockCode].&amp;[22914]"/>
            <x15:cachedUniqueName index="1775" name="[dim_Product].[StockCode].&amp;[22915]"/>
            <x15:cachedUniqueName index="1776" name="[dim_Product].[StockCode].&amp;[22916]"/>
            <x15:cachedUniqueName index="1777" name="[dim_Product].[StockCode].&amp;[22917]"/>
            <x15:cachedUniqueName index="1778" name="[dim_Product].[StockCode].&amp;[22918]"/>
            <x15:cachedUniqueName index="1779" name="[dim_Product].[StockCode].&amp;[22919]"/>
            <x15:cachedUniqueName index="1780" name="[dim_Product].[StockCode].&amp;[22920]"/>
            <x15:cachedUniqueName index="1781" name="[dim_Product].[StockCode].&amp;[22921]"/>
            <x15:cachedUniqueName index="1782" name="[dim_Product].[StockCode].&amp;[22922]"/>
            <x15:cachedUniqueName index="1783" name="[dim_Product].[StockCode].&amp;[22923]"/>
            <x15:cachedUniqueName index="1784" name="[dim_Product].[StockCode].&amp;[22924]"/>
            <x15:cachedUniqueName index="1785" name="[dim_Product].[StockCode].&amp;[22925]"/>
            <x15:cachedUniqueName index="1786" name="[dim_Product].[StockCode].&amp;[22926]"/>
            <x15:cachedUniqueName index="1787" name="[dim_Product].[StockCode].&amp;[22927]"/>
            <x15:cachedUniqueName index="1788" name="[dim_Product].[StockCode].&amp;[22928]"/>
            <x15:cachedUniqueName index="1789" name="[dim_Product].[StockCode].&amp;[22929]"/>
            <x15:cachedUniqueName index="1790" name="[dim_Product].[StockCode].&amp;[22930]"/>
            <x15:cachedUniqueName index="1791" name="[dim_Product].[StockCode].&amp;[22931]"/>
            <x15:cachedUniqueName index="1792" name="[dim_Product].[StockCode].&amp;[22932]"/>
            <x15:cachedUniqueName index="1793" name="[dim_Product].[StockCode].&amp;[22933]"/>
            <x15:cachedUniqueName index="1794" name="[dim_Product].[StockCode].&amp;[22934]"/>
            <x15:cachedUniqueName index="1795" name="[dim_Product].[StockCode].&amp;[22935]"/>
            <x15:cachedUniqueName index="1796" name="[dim_Product].[StockCode].&amp;[22936]"/>
            <x15:cachedUniqueName index="1797" name="[dim_Product].[StockCode].&amp;[22937]"/>
            <x15:cachedUniqueName index="1798" name="[dim_Product].[StockCode].&amp;[22938]"/>
            <x15:cachedUniqueName index="1799" name="[dim_Product].[StockCode].&amp;[22939]"/>
            <x15:cachedUniqueName index="1800" name="[dim_Product].[StockCode].&amp;[22940]"/>
            <x15:cachedUniqueName index="1801" name="[dim_Product].[StockCode].&amp;[22941]"/>
            <x15:cachedUniqueName index="1802" name="[dim_Product].[StockCode].&amp;[22942]"/>
            <x15:cachedUniqueName index="1803" name="[dim_Product].[StockCode].&amp;[22943]"/>
            <x15:cachedUniqueName index="1804" name="[dim_Product].[StockCode].&amp;[22944]"/>
            <x15:cachedUniqueName index="1805" name="[dim_Product].[StockCode].&amp;[22945]"/>
            <x15:cachedUniqueName index="1806" name="[dim_Product].[StockCode].&amp;[22946]"/>
            <x15:cachedUniqueName index="1807" name="[dim_Product].[StockCode].&amp;[22947]"/>
            <x15:cachedUniqueName index="1808" name="[dim_Product].[StockCode].&amp;[22948]"/>
            <x15:cachedUniqueName index="1809" name="[dim_Product].[StockCode].&amp;[22949]"/>
            <x15:cachedUniqueName index="1810" name="[dim_Product].[StockCode].&amp;[22950]"/>
            <x15:cachedUniqueName index="1811" name="[dim_Product].[StockCode].&amp;[22951]"/>
            <x15:cachedUniqueName index="1812" name="[dim_Product].[StockCode].&amp;[22952]"/>
            <x15:cachedUniqueName index="1813" name="[dim_Product].[StockCode].&amp;[22953]"/>
            <x15:cachedUniqueName index="1814" name="[dim_Product].[StockCode].&amp;[22954]"/>
            <x15:cachedUniqueName index="1815" name="[dim_Product].[StockCode].&amp;[22955]"/>
            <x15:cachedUniqueName index="1816" name="[dim_Product].[StockCode].&amp;[22956]"/>
            <x15:cachedUniqueName index="1817" name="[dim_Product].[StockCode].&amp;[22957]"/>
            <x15:cachedUniqueName index="1818" name="[dim_Product].[StockCode].&amp;[22959]"/>
            <x15:cachedUniqueName index="1819" name="[dim_Product].[StockCode].&amp;[22960]"/>
            <x15:cachedUniqueName index="1820" name="[dim_Product].[StockCode].&amp;[22961]"/>
            <x15:cachedUniqueName index="1821" name="[dim_Product].[StockCode].&amp;[22962]"/>
            <x15:cachedUniqueName index="1822" name="[dim_Product].[StockCode].&amp;[22963]"/>
            <x15:cachedUniqueName index="1823" name="[dim_Product].[StockCode].&amp;[22964]"/>
            <x15:cachedUniqueName index="1824" name="[dim_Product].[StockCode].&amp;[22965]"/>
            <x15:cachedUniqueName index="1825" name="[dim_Product].[StockCode].&amp;[22966]"/>
            <x15:cachedUniqueName index="1826" name="[dim_Product].[StockCode].&amp;[22967]"/>
            <x15:cachedUniqueName index="1827" name="[dim_Product].[StockCode].&amp;[22968]"/>
            <x15:cachedUniqueName index="1828" name="[dim_Product].[StockCode].&amp;[22969]"/>
            <x15:cachedUniqueName index="1829" name="[dim_Product].[StockCode].&amp;[22970]"/>
            <x15:cachedUniqueName index="1830" name="[dim_Product].[StockCode].&amp;[22971]"/>
            <x15:cachedUniqueName index="1831" name="[dim_Product].[StockCode].&amp;[22972]"/>
            <x15:cachedUniqueName index="1832" name="[dim_Product].[StockCode].&amp;[22973]"/>
            <x15:cachedUniqueName index="1833" name="[dim_Product].[StockCode].&amp;[22974]"/>
            <x15:cachedUniqueName index="1834" name="[dim_Product].[StockCode].&amp;[22975]"/>
            <x15:cachedUniqueName index="1835" name="[dim_Product].[StockCode].&amp;[22976]"/>
            <x15:cachedUniqueName index="1836" name="[dim_Product].[StockCode].&amp;[22977]"/>
            <x15:cachedUniqueName index="1837" name="[dim_Product].[StockCode].&amp;[22978]"/>
            <x15:cachedUniqueName index="1838" name="[dim_Product].[StockCode].&amp;[22979]"/>
            <x15:cachedUniqueName index="1839" name="[dim_Product].[StockCode].&amp;[22980]"/>
            <x15:cachedUniqueName index="1840" name="[dim_Product].[StockCode].&amp;[22981]"/>
            <x15:cachedUniqueName index="1841" name="[dim_Product].[StockCode].&amp;[22982]"/>
            <x15:cachedUniqueName index="1842" name="[dim_Product].[StockCode].&amp;[22983]"/>
            <x15:cachedUniqueName index="1843" name="[dim_Product].[StockCode].&amp;[22984]"/>
            <x15:cachedUniqueName index="1844" name="[dim_Product].[StockCode].&amp;[22985]"/>
            <x15:cachedUniqueName index="1845" name="[dim_Product].[StockCode].&amp;[22986]"/>
            <x15:cachedUniqueName index="1846" name="[dim_Product].[StockCode].&amp;[22987]"/>
            <x15:cachedUniqueName index="1847" name="[dim_Product].[StockCode].&amp;[22988]"/>
            <x15:cachedUniqueName index="1848" name="[dim_Product].[StockCode].&amp;[22989]"/>
            <x15:cachedUniqueName index="1849" name="[dim_Product].[StockCode].&amp;[22990]"/>
            <x15:cachedUniqueName index="1850" name="[dim_Product].[StockCode].&amp;[22991]"/>
            <x15:cachedUniqueName index="1851" name="[dim_Product].[StockCode].&amp;[22992]"/>
            <x15:cachedUniqueName index="1852" name="[dim_Product].[StockCode].&amp;[22993]"/>
            <x15:cachedUniqueName index="1853" name="[dim_Product].[StockCode].&amp;[22994]"/>
            <x15:cachedUniqueName index="1854" name="[dim_Product].[StockCode].&amp;[22995]"/>
            <x15:cachedUniqueName index="1855" name="[dim_Product].[StockCode].&amp;[22996]"/>
            <x15:cachedUniqueName index="1856" name="[dim_Product].[StockCode].&amp;[22997]"/>
            <x15:cachedUniqueName index="1857" name="[dim_Product].[StockCode].&amp;[22998]"/>
            <x15:cachedUniqueName index="1858" name="[dim_Product].[StockCode].&amp;[22999]"/>
            <x15:cachedUniqueName index="1859" name="[dim_Product].[StockCode].&amp;[23000]"/>
            <x15:cachedUniqueName index="1860" name="[dim_Product].[StockCode].&amp;[23002]"/>
            <x15:cachedUniqueName index="1861" name="[dim_Product].[StockCode].&amp;[23003]"/>
            <x15:cachedUniqueName index="1862" name="[dim_Product].[StockCode].&amp;[23004]"/>
            <x15:cachedUniqueName index="1863" name="[dim_Product].[StockCode].&amp;[23005]"/>
            <x15:cachedUniqueName index="1864" name="[dim_Product].[StockCode].&amp;[23006]"/>
            <x15:cachedUniqueName index="1865" name="[dim_Product].[StockCode].&amp;[23007]"/>
            <x15:cachedUniqueName index="1866" name="[dim_Product].[StockCode].&amp;[23008]"/>
            <x15:cachedUniqueName index="1867" name="[dim_Product].[StockCode].&amp;[23009]"/>
            <x15:cachedUniqueName index="1868" name="[dim_Product].[StockCode].&amp;[23010]"/>
            <x15:cachedUniqueName index="1869" name="[dim_Product].[StockCode].&amp;[23012]"/>
            <x15:cachedUniqueName index="1870" name="[dim_Product].[StockCode].&amp;[23013]"/>
            <x15:cachedUniqueName index="1871" name="[dim_Product].[StockCode].&amp;[23014]"/>
            <x15:cachedUniqueName index="1872" name="[dim_Product].[StockCode].&amp;[23015]"/>
            <x15:cachedUniqueName index="1873" name="[dim_Product].[StockCode].&amp;[23016]"/>
            <x15:cachedUniqueName index="1874" name="[dim_Product].[StockCode].&amp;[23017]"/>
            <x15:cachedUniqueName index="1875" name="[dim_Product].[StockCode].&amp;[23018]"/>
            <x15:cachedUniqueName index="1876" name="[dim_Product].[StockCode].&amp;[23019]"/>
            <x15:cachedUniqueName index="1877" name="[dim_Product].[StockCode].&amp;[23020]"/>
            <x15:cachedUniqueName index="1878" name="[dim_Product].[StockCode].&amp;[23021]"/>
            <x15:cachedUniqueName index="1879" name="[dim_Product].[StockCode].&amp;[23022]"/>
            <x15:cachedUniqueName index="1880" name="[dim_Product].[StockCode].&amp;[23023]"/>
            <x15:cachedUniqueName index="1881" name="[dim_Product].[StockCode].&amp;[23024]"/>
            <x15:cachedUniqueName index="1882" name="[dim_Product].[StockCode].&amp;[23025]"/>
            <x15:cachedUniqueName index="1883" name="[dim_Product].[StockCode].&amp;[23026]"/>
            <x15:cachedUniqueName index="1884" name="[dim_Product].[StockCode].&amp;[23027]"/>
            <x15:cachedUniqueName index="1885" name="[dim_Product].[StockCode].&amp;[23028]"/>
            <x15:cachedUniqueName index="1886" name="[dim_Product].[StockCode].&amp;[23029]"/>
            <x15:cachedUniqueName index="1887" name="[dim_Product].[StockCode].&amp;[23031]"/>
            <x15:cachedUniqueName index="1888" name="[dim_Product].[StockCode].&amp;[23032]"/>
            <x15:cachedUniqueName index="1889" name="[dim_Product].[StockCode].&amp;[23033]"/>
            <x15:cachedUniqueName index="1890" name="[dim_Product].[StockCode].&amp;[23034]"/>
            <x15:cachedUniqueName index="1891" name="[dim_Product].[StockCode].&amp;[23035]"/>
            <x15:cachedUniqueName index="1892" name="[dim_Product].[StockCode].&amp;[23036]"/>
            <x15:cachedUniqueName index="1893" name="[dim_Product].[StockCode].&amp;[23037]"/>
            <x15:cachedUniqueName index="1894" name="[dim_Product].[StockCode].&amp;[23038]"/>
            <x15:cachedUniqueName index="1895" name="[dim_Product].[StockCode].&amp;[23039]"/>
            <x15:cachedUniqueName index="1896" name="[dim_Product].[StockCode].&amp;[23040]"/>
            <x15:cachedUniqueName index="1897" name="[dim_Product].[StockCode].&amp;[23041]"/>
            <x15:cachedUniqueName index="1898" name="[dim_Product].[StockCode].&amp;[23042]"/>
            <x15:cachedUniqueName index="1899" name="[dim_Product].[StockCode].&amp;[23043]"/>
            <x15:cachedUniqueName index="1900" name="[dim_Product].[StockCode].&amp;[23044]"/>
            <x15:cachedUniqueName index="1901" name="[dim_Product].[StockCode].&amp;[23045]"/>
            <x15:cachedUniqueName index="1902" name="[dim_Product].[StockCode].&amp;[23046]"/>
            <x15:cachedUniqueName index="1903" name="[dim_Product].[StockCode].&amp;[23047]"/>
            <x15:cachedUniqueName index="1904" name="[dim_Product].[StockCode].&amp;[23048]"/>
            <x15:cachedUniqueName index="1905" name="[dim_Product].[StockCode].&amp;[23049]"/>
            <x15:cachedUniqueName index="1906" name="[dim_Product].[StockCode].&amp;[23050]"/>
            <x15:cachedUniqueName index="1907" name="[dim_Product].[StockCode].&amp;[23051]"/>
            <x15:cachedUniqueName index="1908" name="[dim_Product].[StockCode].&amp;[23052]"/>
            <x15:cachedUniqueName index="1909" name="[dim_Product].[StockCode].&amp;[23053]"/>
            <x15:cachedUniqueName index="1910" name="[dim_Product].[StockCode].&amp;[23054]"/>
            <x15:cachedUniqueName index="1911" name="[dim_Product].[StockCode].&amp;[23055]"/>
            <x15:cachedUniqueName index="1912" name="[dim_Product].[StockCode].&amp;[23056]"/>
            <x15:cachedUniqueName index="1913" name="[dim_Product].[StockCode].&amp;[23057]"/>
            <x15:cachedUniqueName index="1914" name="[dim_Product].[StockCode].&amp;[23058]"/>
            <x15:cachedUniqueName index="1915" name="[dim_Product].[StockCode].&amp;[23060]"/>
            <x15:cachedUniqueName index="1916" name="[dim_Product].[StockCode].&amp;[23061]"/>
            <x15:cachedUniqueName index="1917" name="[dim_Product].[StockCode].&amp;[23064]"/>
            <x15:cachedUniqueName index="1918" name="[dim_Product].[StockCode].&amp;[23065]"/>
            <x15:cachedUniqueName index="1919" name="[dim_Product].[StockCode].&amp;[23066]"/>
            <x15:cachedUniqueName index="1920" name="[dim_Product].[StockCode].&amp;[23067]"/>
            <x15:cachedUniqueName index="1921" name="[dim_Product].[StockCode].&amp;[23068]"/>
            <x15:cachedUniqueName index="1922" name="[dim_Product].[StockCode].&amp;[23069]"/>
            <x15:cachedUniqueName index="1923" name="[dim_Product].[StockCode].&amp;[23070]"/>
            <x15:cachedUniqueName index="1924" name="[dim_Product].[StockCode].&amp;[23071]"/>
            <x15:cachedUniqueName index="1925" name="[dim_Product].[StockCode].&amp;[23072]"/>
            <x15:cachedUniqueName index="1926" name="[dim_Product].[StockCode].&amp;[23073]"/>
            <x15:cachedUniqueName index="1927" name="[dim_Product].[StockCode].&amp;[23074]"/>
            <x15:cachedUniqueName index="1928" name="[dim_Product].[StockCode].&amp;[23075]"/>
            <x15:cachedUniqueName index="1929" name="[dim_Product].[StockCode].&amp;[23076]"/>
            <x15:cachedUniqueName index="1930" name="[dim_Product].[StockCode].&amp;[23077]"/>
            <x15:cachedUniqueName index="1931" name="[dim_Product].[StockCode].&amp;[23078]"/>
            <x15:cachedUniqueName index="1932" name="[dim_Product].[StockCode].&amp;[23079]"/>
            <x15:cachedUniqueName index="1933" name="[dim_Product].[StockCode].&amp;[23080]"/>
            <x15:cachedUniqueName index="1934" name="[dim_Product].[StockCode].&amp;[23081]"/>
            <x15:cachedUniqueName index="1935" name="[dim_Product].[StockCode].&amp;[23082]"/>
            <x15:cachedUniqueName index="1936" name="[dim_Product].[StockCode].&amp;[23083]"/>
            <x15:cachedUniqueName index="1937" name="[dim_Product].[StockCode].&amp;[23084]"/>
            <x15:cachedUniqueName index="1938" name="[dim_Product].[StockCode].&amp;[23085]"/>
            <x15:cachedUniqueName index="1939" name="[dim_Product].[StockCode].&amp;[23086]"/>
            <x15:cachedUniqueName index="1940" name="[dim_Product].[StockCode].&amp;[23087]"/>
            <x15:cachedUniqueName index="1941" name="[dim_Product].[StockCode].&amp;[23088]"/>
            <x15:cachedUniqueName index="1942" name="[dim_Product].[StockCode].&amp;[23089]"/>
            <x15:cachedUniqueName index="1943" name="[dim_Product].[StockCode].&amp;[23090]"/>
            <x15:cachedUniqueName index="1944" name="[dim_Product].[StockCode].&amp;[23091]"/>
            <x15:cachedUniqueName index="1945" name="[dim_Product].[StockCode].&amp;[23092]"/>
            <x15:cachedUniqueName index="1946" name="[dim_Product].[StockCode].&amp;[23093]"/>
            <x15:cachedUniqueName index="1947" name="[dim_Product].[StockCode].&amp;[23094]"/>
            <x15:cachedUniqueName index="1948" name="[dim_Product].[StockCode].&amp;[23096]"/>
            <x15:cachedUniqueName index="1949" name="[dim_Product].[StockCode].&amp;[23099]"/>
            <x15:cachedUniqueName index="1950" name="[dim_Product].[StockCode].&amp;[23100]"/>
            <x15:cachedUniqueName index="1951" name="[dim_Product].[StockCode].&amp;[23101]"/>
            <x15:cachedUniqueName index="1952" name="[dim_Product].[StockCode].&amp;[23102]"/>
            <x15:cachedUniqueName index="1953" name="[dim_Product].[StockCode].&amp;[23103]"/>
            <x15:cachedUniqueName index="1954" name="[dim_Product].[StockCode].&amp;[23104]"/>
            <x15:cachedUniqueName index="1955" name="[dim_Product].[StockCode].&amp;[23106]"/>
            <x15:cachedUniqueName index="1956" name="[dim_Product].[StockCode].&amp;[23107]"/>
            <x15:cachedUniqueName index="1957" name="[dim_Product].[StockCode].&amp;[23108]"/>
            <x15:cachedUniqueName index="1958" name="[dim_Product].[StockCode].&amp;[23109]"/>
            <x15:cachedUniqueName index="1959" name="[dim_Product].[StockCode].&amp;[23110]"/>
            <x15:cachedUniqueName index="1960" name="[dim_Product].[StockCode].&amp;[23111]"/>
            <x15:cachedUniqueName index="1961" name="[dim_Product].[StockCode].&amp;[23112]"/>
            <x15:cachedUniqueName index="1962" name="[dim_Product].[StockCode].&amp;[23113]"/>
            <x15:cachedUniqueName index="1963" name="[dim_Product].[StockCode].&amp;[23114]"/>
            <x15:cachedUniqueName index="1964" name="[dim_Product].[StockCode].&amp;[23115]"/>
            <x15:cachedUniqueName index="1965" name="[dim_Product].[StockCode].&amp;[23116]"/>
            <x15:cachedUniqueName index="1966" name="[dim_Product].[StockCode].&amp;[23117]"/>
            <x15:cachedUniqueName index="1967" name="[dim_Product].[StockCode].&amp;[23118]"/>
            <x15:cachedUniqueName index="1968" name="[dim_Product].[StockCode].&amp;[23119]"/>
            <x15:cachedUniqueName index="1969" name="[dim_Product].[StockCode].&amp;[23120]"/>
            <x15:cachedUniqueName index="1970" name="[dim_Product].[StockCode].&amp;[23121]"/>
            <x15:cachedUniqueName index="1971" name="[dim_Product].[StockCode].&amp;[23122]"/>
            <x15:cachedUniqueName index="1972" name="[dim_Product].[StockCode].&amp;[23123]"/>
            <x15:cachedUniqueName index="1973" name="[dim_Product].[StockCode].&amp;[23124]"/>
            <x15:cachedUniqueName index="1974" name="[dim_Product].[StockCode].&amp;[23125]"/>
            <x15:cachedUniqueName index="1975" name="[dim_Product].[StockCode].&amp;[23126]"/>
            <x15:cachedUniqueName index="1976" name="[dim_Product].[StockCode].&amp;[23127]"/>
            <x15:cachedUniqueName index="1977" name="[dim_Product].[StockCode].&amp;[23128]"/>
            <x15:cachedUniqueName index="1978" name="[dim_Product].[StockCode].&amp;[23129]"/>
            <x15:cachedUniqueName index="1979" name="[dim_Product].[StockCode].&amp;[23130]"/>
            <x15:cachedUniqueName index="1980" name="[dim_Product].[StockCode].&amp;[23131]"/>
            <x15:cachedUniqueName index="1981" name="[dim_Product].[StockCode].&amp;[23132]"/>
            <x15:cachedUniqueName index="1982" name="[dim_Product].[StockCode].&amp;[23133]"/>
            <x15:cachedUniqueName index="1983" name="[dim_Product].[StockCode].&amp;[23134]"/>
            <x15:cachedUniqueName index="1984" name="[dim_Product].[StockCode].&amp;[23135]"/>
            <x15:cachedUniqueName index="1985" name="[dim_Product].[StockCode].&amp;[23136]"/>
            <x15:cachedUniqueName index="1986" name="[dim_Product].[StockCode].&amp;[23137]"/>
            <x15:cachedUniqueName index="1987" name="[dim_Product].[StockCode].&amp;[23138]"/>
            <x15:cachedUniqueName index="1988" name="[dim_Product].[StockCode].&amp;[23139]"/>
            <x15:cachedUniqueName index="1989" name="[dim_Product].[StockCode].&amp;[23140]"/>
            <x15:cachedUniqueName index="1990" name="[dim_Product].[StockCode].&amp;[23141]"/>
            <x15:cachedUniqueName index="1991" name="[dim_Product].[StockCode].&amp;[23142]"/>
            <x15:cachedUniqueName index="1992" name="[dim_Product].[StockCode].&amp;[23143]"/>
            <x15:cachedUniqueName index="1993" name="[dim_Product].[StockCode].&amp;[23144]"/>
            <x15:cachedUniqueName index="1994" name="[dim_Product].[StockCode].&amp;[23145]"/>
            <x15:cachedUniqueName index="1995" name="[dim_Product].[StockCode].&amp;[23146]"/>
            <x15:cachedUniqueName index="1996" name="[dim_Product].[StockCode].&amp;[23147]"/>
            <x15:cachedUniqueName index="1997" name="[dim_Product].[StockCode].&amp;[23148]"/>
            <x15:cachedUniqueName index="1998" name="[dim_Product].[StockCode].&amp;[23149]"/>
            <x15:cachedUniqueName index="1999" name="[dim_Product].[StockCode].&amp;[23150]"/>
            <x15:cachedUniqueName index="2000" name="[dim_Product].[StockCode].&amp;[23151]"/>
            <x15:cachedUniqueName index="2001" name="[dim_Product].[StockCode].&amp;[23152]"/>
            <x15:cachedUniqueName index="2002" name="[dim_Product].[StockCode].&amp;[23153]"/>
            <x15:cachedUniqueName index="2003" name="[dim_Product].[StockCode].&amp;[23154]"/>
            <x15:cachedUniqueName index="2004" name="[dim_Product].[StockCode].&amp;[23155]"/>
            <x15:cachedUniqueName index="2005" name="[dim_Product].[StockCode].&amp;[23156]"/>
            <x15:cachedUniqueName index="2006" name="[dim_Product].[StockCode].&amp;[23157]"/>
            <x15:cachedUniqueName index="2007" name="[dim_Product].[StockCode].&amp;[23158]"/>
            <x15:cachedUniqueName index="2008" name="[dim_Product].[StockCode].&amp;[23159]"/>
            <x15:cachedUniqueName index="2009" name="[dim_Product].[StockCode].&amp;[23160]"/>
            <x15:cachedUniqueName index="2010" name="[dim_Product].[StockCode].&amp;[23161]"/>
            <x15:cachedUniqueName index="2011" name="[dim_Product].[StockCode].&amp;[23162]"/>
            <x15:cachedUniqueName index="2012" name="[dim_Product].[StockCode].&amp;[23163]"/>
            <x15:cachedUniqueName index="2013" name="[dim_Product].[StockCode].&amp;[23164]"/>
            <x15:cachedUniqueName index="2014" name="[dim_Product].[StockCode].&amp;[23165]"/>
            <x15:cachedUniqueName index="2015" name="[dim_Product].[StockCode].&amp;[23166]"/>
            <x15:cachedUniqueName index="2016" name="[dim_Product].[StockCode].&amp;[23167]"/>
            <x15:cachedUniqueName index="2017" name="[dim_Product].[StockCode].&amp;[23168]"/>
            <x15:cachedUniqueName index="2018" name="[dim_Product].[StockCode].&amp;[23169]"/>
            <x15:cachedUniqueName index="2019" name="[dim_Product].[StockCode].&amp;[23170]"/>
            <x15:cachedUniqueName index="2020" name="[dim_Product].[StockCode].&amp;[23171]"/>
            <x15:cachedUniqueName index="2021" name="[dim_Product].[StockCode].&amp;[23172]"/>
            <x15:cachedUniqueName index="2022" name="[dim_Product].[StockCode].&amp;[23173]"/>
            <x15:cachedUniqueName index="2023" name="[dim_Product].[StockCode].&amp;[23174]"/>
            <x15:cachedUniqueName index="2024" name="[dim_Product].[StockCode].&amp;[23175]"/>
            <x15:cachedUniqueName index="2025" name="[dim_Product].[StockCode].&amp;[23176]"/>
            <x15:cachedUniqueName index="2026" name="[dim_Product].[StockCode].&amp;[23177]"/>
            <x15:cachedUniqueName index="2027" name="[dim_Product].[StockCode].&amp;[23178]"/>
            <x15:cachedUniqueName index="2028" name="[dim_Product].[StockCode].&amp;[23179]"/>
            <x15:cachedUniqueName index="2029" name="[dim_Product].[StockCode].&amp;[23180]"/>
            <x15:cachedUniqueName index="2030" name="[dim_Product].[StockCode].&amp;[23181]"/>
            <x15:cachedUniqueName index="2031" name="[dim_Product].[StockCode].&amp;[23182]"/>
            <x15:cachedUniqueName index="2032" name="[dim_Product].[StockCode].&amp;[23183]"/>
            <x15:cachedUniqueName index="2033" name="[dim_Product].[StockCode].&amp;[23184]"/>
            <x15:cachedUniqueName index="2034" name="[dim_Product].[StockCode].&amp;[23185]"/>
            <x15:cachedUniqueName index="2035" name="[dim_Product].[StockCode].&amp;[23186]"/>
            <x15:cachedUniqueName index="2036" name="[dim_Product].[StockCode].&amp;[23187]"/>
            <x15:cachedUniqueName index="2037" name="[dim_Product].[StockCode].&amp;[23188]"/>
            <x15:cachedUniqueName index="2038" name="[dim_Product].[StockCode].&amp;[23189]"/>
            <x15:cachedUniqueName index="2039" name="[dim_Product].[StockCode].&amp;[23190]"/>
            <x15:cachedUniqueName index="2040" name="[dim_Product].[StockCode].&amp;[23191]"/>
            <x15:cachedUniqueName index="2041" name="[dim_Product].[StockCode].&amp;[23192]"/>
            <x15:cachedUniqueName index="2042" name="[dim_Product].[StockCode].&amp;[23193]"/>
            <x15:cachedUniqueName index="2043" name="[dim_Product].[StockCode].&amp;[23194]"/>
            <x15:cachedUniqueName index="2044" name="[dim_Product].[StockCode].&amp;[23196]"/>
            <x15:cachedUniqueName index="2045" name="[dim_Product].[StockCode].&amp;[23197]"/>
            <x15:cachedUniqueName index="2046" name="[dim_Product].[StockCode].&amp;[23198]"/>
            <x15:cachedUniqueName index="2047" name="[dim_Product].[StockCode].&amp;[23199]"/>
            <x15:cachedUniqueName index="2048" name="[dim_Product].[StockCode].&amp;[23200]"/>
            <x15:cachedUniqueName index="2049" name="[dim_Product].[StockCode].&amp;[23201]"/>
            <x15:cachedUniqueName index="2050" name="[dim_Product].[StockCode].&amp;[23202]"/>
            <x15:cachedUniqueName index="2051" name="[dim_Product].[StockCode].&amp;[23203]"/>
            <x15:cachedUniqueName index="2052" name="[dim_Product].[StockCode].&amp;[23204]"/>
            <x15:cachedUniqueName index="2053" name="[dim_Product].[StockCode].&amp;[23205]"/>
            <x15:cachedUniqueName index="2054" name="[dim_Product].[StockCode].&amp;[23206]"/>
            <x15:cachedUniqueName index="2055" name="[dim_Product].[StockCode].&amp;[23207]"/>
            <x15:cachedUniqueName index="2056" name="[dim_Product].[StockCode].&amp;[23208]"/>
            <x15:cachedUniqueName index="2057" name="[dim_Product].[StockCode].&amp;[23209]"/>
            <x15:cachedUniqueName index="2058" name="[dim_Product].[StockCode].&amp;[23210]"/>
            <x15:cachedUniqueName index="2059" name="[dim_Product].[StockCode].&amp;[23211]"/>
            <x15:cachedUniqueName index="2060" name="[dim_Product].[StockCode].&amp;[23212]"/>
            <x15:cachedUniqueName index="2061" name="[dim_Product].[StockCode].&amp;[23213]"/>
            <x15:cachedUniqueName index="2062" name="[dim_Product].[StockCode].&amp;[23214]"/>
            <x15:cachedUniqueName index="2063" name="[dim_Product].[StockCode].&amp;[23215]"/>
            <x15:cachedUniqueName index="2064" name="[dim_Product].[StockCode].&amp;[23216]"/>
            <x15:cachedUniqueName index="2065" name="[dim_Product].[StockCode].&amp;[23217]"/>
            <x15:cachedUniqueName index="2066" name="[dim_Product].[StockCode].&amp;[23218]"/>
            <x15:cachedUniqueName index="2067" name="[dim_Product].[StockCode].&amp;[23219]"/>
            <x15:cachedUniqueName index="2068" name="[dim_Product].[StockCode].&amp;[23220]"/>
            <x15:cachedUniqueName index="2069" name="[dim_Product].[StockCode].&amp;[23221]"/>
            <x15:cachedUniqueName index="2070" name="[dim_Product].[StockCode].&amp;[23222]"/>
            <x15:cachedUniqueName index="2071" name="[dim_Product].[StockCode].&amp;[23223]"/>
            <x15:cachedUniqueName index="2072" name="[dim_Product].[StockCode].&amp;[23224]"/>
            <x15:cachedUniqueName index="2073" name="[dim_Product].[StockCode].&amp;[23225]"/>
            <x15:cachedUniqueName index="2074" name="[dim_Product].[StockCode].&amp;[23226]"/>
            <x15:cachedUniqueName index="2075" name="[dim_Product].[StockCode].&amp;[23227]"/>
            <x15:cachedUniqueName index="2076" name="[dim_Product].[StockCode].&amp;[23228]"/>
            <x15:cachedUniqueName index="2077" name="[dim_Product].[StockCode].&amp;[23229]"/>
            <x15:cachedUniqueName index="2078" name="[dim_Product].[StockCode].&amp;[23230]"/>
            <x15:cachedUniqueName index="2079" name="[dim_Product].[StockCode].&amp;[23231]"/>
            <x15:cachedUniqueName index="2080" name="[dim_Product].[StockCode].&amp;[23232]"/>
            <x15:cachedUniqueName index="2081" name="[dim_Product].[StockCode].&amp;[23233]"/>
            <x15:cachedUniqueName index="2082" name="[dim_Product].[StockCode].&amp;[23234]"/>
            <x15:cachedUniqueName index="2083" name="[dim_Product].[StockCode].&amp;[23235]"/>
            <x15:cachedUniqueName index="2084" name="[dim_Product].[StockCode].&amp;[23236]"/>
            <x15:cachedUniqueName index="2085" name="[dim_Product].[StockCode].&amp;[23237]"/>
            <x15:cachedUniqueName index="2086" name="[dim_Product].[StockCode].&amp;[23238]"/>
            <x15:cachedUniqueName index="2087" name="[dim_Product].[StockCode].&amp;[23239]"/>
            <x15:cachedUniqueName index="2088" name="[dim_Product].[StockCode].&amp;[23240]"/>
            <x15:cachedUniqueName index="2089" name="[dim_Product].[StockCode].&amp;[23241]"/>
            <x15:cachedUniqueName index="2090" name="[dim_Product].[StockCode].&amp;[23242]"/>
            <x15:cachedUniqueName index="2091" name="[dim_Product].[StockCode].&amp;[23243]"/>
            <x15:cachedUniqueName index="2092" name="[dim_Product].[StockCode].&amp;[23244]"/>
            <x15:cachedUniqueName index="2093" name="[dim_Product].[StockCode].&amp;[23245]"/>
            <x15:cachedUniqueName index="2094" name="[dim_Product].[StockCode].&amp;[23247]"/>
            <x15:cachedUniqueName index="2095" name="[dim_Product].[StockCode].&amp;[23249]"/>
            <x15:cachedUniqueName index="2096" name="[dim_Product].[StockCode].&amp;[23250]"/>
            <x15:cachedUniqueName index="2097" name="[dim_Product].[StockCode].&amp;[23251]"/>
            <x15:cachedUniqueName index="2098" name="[dim_Product].[StockCode].&amp;[23252]"/>
            <x15:cachedUniqueName index="2099" name="[dim_Product].[StockCode].&amp;[23253]"/>
            <x15:cachedUniqueName index="2100" name="[dim_Product].[StockCode].&amp;[23254]"/>
            <x15:cachedUniqueName index="2101" name="[dim_Product].[StockCode].&amp;[23255]"/>
            <x15:cachedUniqueName index="2102" name="[dim_Product].[StockCode].&amp;[23256]"/>
            <x15:cachedUniqueName index="2103" name="[dim_Product].[StockCode].&amp;[23263]"/>
            <x15:cachedUniqueName index="2104" name="[dim_Product].[StockCode].&amp;[23264]"/>
            <x15:cachedUniqueName index="2105" name="[dim_Product].[StockCode].&amp;[23265]"/>
            <x15:cachedUniqueName index="2106" name="[dim_Product].[StockCode].&amp;[23266]"/>
            <x15:cachedUniqueName index="2107" name="[dim_Product].[StockCode].&amp;[23267]"/>
            <x15:cachedUniqueName index="2108" name="[dim_Product].[StockCode].&amp;[23268]"/>
            <x15:cachedUniqueName index="2109" name="[dim_Product].[StockCode].&amp;[23269]"/>
            <x15:cachedUniqueName index="2110" name="[dim_Product].[StockCode].&amp;[23270]"/>
            <x15:cachedUniqueName index="2111" name="[dim_Product].[StockCode].&amp;[23271]"/>
            <x15:cachedUniqueName index="2112" name="[dim_Product].[StockCode].&amp;[23272]"/>
            <x15:cachedUniqueName index="2113" name="[dim_Product].[StockCode].&amp;[23273]"/>
            <x15:cachedUniqueName index="2114" name="[dim_Product].[StockCode].&amp;[23274]"/>
            <x15:cachedUniqueName index="2115" name="[dim_Product].[StockCode].&amp;[23275]"/>
            <x15:cachedUniqueName index="2116" name="[dim_Product].[StockCode].&amp;[23280]"/>
            <x15:cachedUniqueName index="2117" name="[dim_Product].[StockCode].&amp;[23281]"/>
            <x15:cachedUniqueName index="2118" name="[dim_Product].[StockCode].&amp;[23282]"/>
            <x15:cachedUniqueName index="2119" name="[dim_Product].[StockCode].&amp;[23283]"/>
            <x15:cachedUniqueName index="2120" name="[dim_Product].[StockCode].&amp;[23284]"/>
            <x15:cachedUniqueName index="2121" name="[dim_Product].[StockCode].&amp;[23285]"/>
            <x15:cachedUniqueName index="2122" name="[dim_Product].[StockCode].&amp;[23286]"/>
            <x15:cachedUniqueName index="2123" name="[dim_Product].[StockCode].&amp;[23287]"/>
            <x15:cachedUniqueName index="2124" name="[dim_Product].[StockCode].&amp;[23288]"/>
            <x15:cachedUniqueName index="2125" name="[dim_Product].[StockCode].&amp;[23289]"/>
            <x15:cachedUniqueName index="2126" name="[dim_Product].[StockCode].&amp;[23290]"/>
            <x15:cachedUniqueName index="2127" name="[dim_Product].[StockCode].&amp;[23291]"/>
            <x15:cachedUniqueName index="2128" name="[dim_Product].[StockCode].&amp;[23292]"/>
            <x15:cachedUniqueName index="2129" name="[dim_Product].[StockCode].&amp;[23293]"/>
            <x15:cachedUniqueName index="2130" name="[dim_Product].[StockCode].&amp;[23294]"/>
            <x15:cachedUniqueName index="2131" name="[dim_Product].[StockCode].&amp;[23295]"/>
            <x15:cachedUniqueName index="2132" name="[dim_Product].[StockCode].&amp;[23296]"/>
            <x15:cachedUniqueName index="2133" name="[dim_Product].[StockCode].&amp;[23297]"/>
            <x15:cachedUniqueName index="2134" name="[dim_Product].[StockCode].&amp;[23298]"/>
            <x15:cachedUniqueName index="2135" name="[dim_Product].[StockCode].&amp;[23299]"/>
            <x15:cachedUniqueName index="2136" name="[dim_Product].[StockCode].&amp;[23300]"/>
            <x15:cachedUniqueName index="2137" name="[dim_Product].[StockCode].&amp;[23301]"/>
            <x15:cachedUniqueName index="2138" name="[dim_Product].[StockCode].&amp;[23302]"/>
            <x15:cachedUniqueName index="2139" name="[dim_Product].[StockCode].&amp;[23303]"/>
            <x15:cachedUniqueName index="2140" name="[dim_Product].[StockCode].&amp;[23304]"/>
            <x15:cachedUniqueName index="2141" name="[dim_Product].[StockCode].&amp;[23305]"/>
            <x15:cachedUniqueName index="2142" name="[dim_Product].[StockCode].&amp;[23306]"/>
            <x15:cachedUniqueName index="2143" name="[dim_Product].[StockCode].&amp;[23307]"/>
            <x15:cachedUniqueName index="2144" name="[dim_Product].[StockCode].&amp;[23308]"/>
            <x15:cachedUniqueName index="2145" name="[dim_Product].[StockCode].&amp;[23309]"/>
            <x15:cachedUniqueName index="2146" name="[dim_Product].[StockCode].&amp;[23310]"/>
            <x15:cachedUniqueName index="2147" name="[dim_Product].[StockCode].&amp;[23311]"/>
            <x15:cachedUniqueName index="2148" name="[dim_Product].[StockCode].&amp;[23312]"/>
            <x15:cachedUniqueName index="2149" name="[dim_Product].[StockCode].&amp;[23313]"/>
            <x15:cachedUniqueName index="2150" name="[dim_Product].[StockCode].&amp;[23314]"/>
            <x15:cachedUniqueName index="2151" name="[dim_Product].[StockCode].&amp;[23315]"/>
            <x15:cachedUniqueName index="2152" name="[dim_Product].[StockCode].&amp;[23316]"/>
            <x15:cachedUniqueName index="2153" name="[dim_Product].[StockCode].&amp;[23317]"/>
            <x15:cachedUniqueName index="2154" name="[dim_Product].[StockCode].&amp;[23318]"/>
            <x15:cachedUniqueName index="2155" name="[dim_Product].[StockCode].&amp;[23319]"/>
            <x15:cachedUniqueName index="2156" name="[dim_Product].[StockCode].&amp;[23320]"/>
            <x15:cachedUniqueName index="2157" name="[dim_Product].[StockCode].&amp;[23321]"/>
            <x15:cachedUniqueName index="2158" name="[dim_Product].[StockCode].&amp;[23322]"/>
            <x15:cachedUniqueName index="2159" name="[dim_Product].[StockCode].&amp;[23323]"/>
            <x15:cachedUniqueName index="2160" name="[dim_Product].[StockCode].&amp;[23324]"/>
            <x15:cachedUniqueName index="2161" name="[dim_Product].[StockCode].&amp;[23325]"/>
            <x15:cachedUniqueName index="2162" name="[dim_Product].[StockCode].&amp;[23326]"/>
            <x15:cachedUniqueName index="2163" name="[dim_Product].[StockCode].&amp;[23327]"/>
            <x15:cachedUniqueName index="2164" name="[dim_Product].[StockCode].&amp;[23328]"/>
            <x15:cachedUniqueName index="2165" name="[dim_Product].[StockCode].&amp;[23329]"/>
            <x15:cachedUniqueName index="2166" name="[dim_Product].[StockCode].&amp;[23330]"/>
            <x15:cachedUniqueName index="2167" name="[dim_Product].[StockCode].&amp;[23331]"/>
            <x15:cachedUniqueName index="2168" name="[dim_Product].[StockCode].&amp;[23332]"/>
            <x15:cachedUniqueName index="2169" name="[dim_Product].[StockCode].&amp;[23333]"/>
            <x15:cachedUniqueName index="2170" name="[dim_Product].[StockCode].&amp;[23334]"/>
            <x15:cachedUniqueName index="2171" name="[dim_Product].[StockCode].&amp;[23335]"/>
            <x15:cachedUniqueName index="2172" name="[dim_Product].[StockCode].&amp;[23336]"/>
            <x15:cachedUniqueName index="2173" name="[dim_Product].[StockCode].&amp;[23337]"/>
            <x15:cachedUniqueName index="2174" name="[dim_Product].[StockCode].&amp;[23338]"/>
            <x15:cachedUniqueName index="2175" name="[dim_Product].[StockCode].&amp;[23339]"/>
            <x15:cachedUniqueName index="2176" name="[dim_Product].[StockCode].&amp;[23340]"/>
            <x15:cachedUniqueName index="2177" name="[dim_Product].[StockCode].&amp;[23341]"/>
            <x15:cachedUniqueName index="2178" name="[dim_Product].[StockCode].&amp;[23342]"/>
            <x15:cachedUniqueName index="2179" name="[dim_Product].[StockCode].&amp;[23343]"/>
            <x15:cachedUniqueName index="2180" name="[dim_Product].[StockCode].&amp;[23344]"/>
            <x15:cachedUniqueName index="2181" name="[dim_Product].[StockCode].&amp;[23345]"/>
            <x15:cachedUniqueName index="2182" name="[dim_Product].[StockCode].&amp;[23346]"/>
            <x15:cachedUniqueName index="2183" name="[dim_Product].[StockCode].&amp;[23347]"/>
            <x15:cachedUniqueName index="2184" name="[dim_Product].[StockCode].&amp;[23348]"/>
            <x15:cachedUniqueName index="2185" name="[dim_Product].[StockCode].&amp;[23349]"/>
            <x15:cachedUniqueName index="2186" name="[dim_Product].[StockCode].&amp;[23350]"/>
            <x15:cachedUniqueName index="2187" name="[dim_Product].[StockCode].&amp;[23351]"/>
            <x15:cachedUniqueName index="2188" name="[dim_Product].[StockCode].&amp;[23352]"/>
            <x15:cachedUniqueName index="2189" name="[dim_Product].[StockCode].&amp;[23353]"/>
            <x15:cachedUniqueName index="2190" name="[dim_Product].[StockCode].&amp;[23354]"/>
            <x15:cachedUniqueName index="2191" name="[dim_Product].[StockCode].&amp;[23355]"/>
            <x15:cachedUniqueName index="2192" name="[dim_Product].[StockCode].&amp;[23356]"/>
            <x15:cachedUniqueName index="2193" name="[dim_Product].[StockCode].&amp;[23357]"/>
            <x15:cachedUniqueName index="2194" name="[dim_Product].[StockCode].&amp;[23358]"/>
            <x15:cachedUniqueName index="2195" name="[dim_Product].[StockCode].&amp;[23359]"/>
            <x15:cachedUniqueName index="2196" name="[dim_Product].[StockCode].&amp;[23360]"/>
            <x15:cachedUniqueName index="2197" name="[dim_Product].[StockCode].&amp;[23365]"/>
            <x15:cachedUniqueName index="2198" name="[dim_Product].[StockCode].&amp;[23366]"/>
            <x15:cachedUniqueName index="2199" name="[dim_Product].[StockCode].&amp;[23367]"/>
            <x15:cachedUniqueName index="2200" name="[dim_Product].[StockCode].&amp;[23368]"/>
            <x15:cachedUniqueName index="2201" name="[dim_Product].[StockCode].&amp;[23369]"/>
            <x15:cachedUniqueName index="2202" name="[dim_Product].[StockCode].&amp;[23370]"/>
            <x15:cachedUniqueName index="2203" name="[dim_Product].[StockCode].&amp;[23371]"/>
            <x15:cachedUniqueName index="2204" name="[dim_Product].[StockCode].&amp;[23372]"/>
            <x15:cachedUniqueName index="2205" name="[dim_Product].[StockCode].&amp;[23373]"/>
            <x15:cachedUniqueName index="2206" name="[dim_Product].[StockCode].&amp;[23374]"/>
            <x15:cachedUniqueName index="2207" name="[dim_Product].[StockCode].&amp;[23375]"/>
            <x15:cachedUniqueName index="2208" name="[dim_Product].[StockCode].&amp;[23376]"/>
            <x15:cachedUniqueName index="2209" name="[dim_Product].[StockCode].&amp;[23377]"/>
            <x15:cachedUniqueName index="2210" name="[dim_Product].[StockCode].&amp;[23378]"/>
            <x15:cachedUniqueName index="2211" name="[dim_Product].[StockCode].&amp;[23379]"/>
            <x15:cachedUniqueName index="2212" name="[dim_Product].[StockCode].&amp;[23380]"/>
            <x15:cachedUniqueName index="2213" name="[dim_Product].[StockCode].&amp;[23381]"/>
            <x15:cachedUniqueName index="2214" name="[dim_Product].[StockCode].&amp;[23382]"/>
            <x15:cachedUniqueName index="2215" name="[dim_Product].[StockCode].&amp;[23388]"/>
            <x15:cachedUniqueName index="2216" name="[dim_Product].[StockCode].&amp;[23389]"/>
            <x15:cachedUniqueName index="2217" name="[dim_Product].[StockCode].&amp;[23390]"/>
            <x15:cachedUniqueName index="2218" name="[dim_Product].[StockCode].&amp;[23391]"/>
            <x15:cachedUniqueName index="2219" name="[dim_Product].[StockCode].&amp;[23392]"/>
            <x15:cachedUniqueName index="2220" name="[dim_Product].[StockCode].&amp;[23393]"/>
            <x15:cachedUniqueName index="2221" name="[dim_Product].[StockCode].&amp;[23394]"/>
            <x15:cachedUniqueName index="2222" name="[dim_Product].[StockCode].&amp;[23395]"/>
            <x15:cachedUniqueName index="2223" name="[dim_Product].[StockCode].&amp;[23396]"/>
            <x15:cachedUniqueName index="2224" name="[dim_Product].[StockCode].&amp;[23397]"/>
            <x15:cachedUniqueName index="2225" name="[dim_Product].[StockCode].&amp;[23398]"/>
            <x15:cachedUniqueName index="2226" name="[dim_Product].[StockCode].&amp;[23399]"/>
            <x15:cachedUniqueName index="2227" name="[dim_Product].[StockCode].&amp;[23400]"/>
            <x15:cachedUniqueName index="2228" name="[dim_Product].[StockCode].&amp;[23401]"/>
            <x15:cachedUniqueName index="2229" name="[dim_Product].[StockCode].&amp;[23402]"/>
            <x15:cachedUniqueName index="2230" name="[dim_Product].[StockCode].&amp;[23403]"/>
            <x15:cachedUniqueName index="2231" name="[dim_Product].[StockCode].&amp;[23404]"/>
            <x15:cachedUniqueName index="2232" name="[dim_Product].[StockCode].&amp;[23405]"/>
            <x15:cachedUniqueName index="2233" name="[dim_Product].[StockCode].&amp;[23406]"/>
            <x15:cachedUniqueName index="2234" name="[dim_Product].[StockCode].&amp;[23407]"/>
            <x15:cachedUniqueName index="2235" name="[dim_Product].[StockCode].&amp;[23408]"/>
            <x15:cachedUniqueName index="2236" name="[dim_Product].[StockCode].&amp;[23409]"/>
            <x15:cachedUniqueName index="2237" name="[dim_Product].[StockCode].&amp;[23410]"/>
            <x15:cachedUniqueName index="2238" name="[dim_Product].[StockCode].&amp;[23411]"/>
            <x15:cachedUniqueName index="2239" name="[dim_Product].[StockCode].&amp;[23412]"/>
            <x15:cachedUniqueName index="2240" name="[dim_Product].[StockCode].&amp;[23413]"/>
            <x15:cachedUniqueName index="2241" name="[dim_Product].[StockCode].&amp;[23414]"/>
            <x15:cachedUniqueName index="2242" name="[dim_Product].[StockCode].&amp;[23415]"/>
            <x15:cachedUniqueName index="2243" name="[dim_Product].[StockCode].&amp;[23416]"/>
            <x15:cachedUniqueName index="2244" name="[dim_Product].[StockCode].&amp;[23417]"/>
            <x15:cachedUniqueName index="2245" name="[dim_Product].[StockCode].&amp;[23418]"/>
            <x15:cachedUniqueName index="2246" name="[dim_Product].[StockCode].&amp;[23419]"/>
            <x15:cachedUniqueName index="2247" name="[dim_Product].[StockCode].&amp;[23420]"/>
            <x15:cachedUniqueName index="2248" name="[dim_Product].[StockCode].&amp;[23421]"/>
            <x15:cachedUniqueName index="2249" name="[dim_Product].[StockCode].&amp;[23422]"/>
            <x15:cachedUniqueName index="2250" name="[dim_Product].[StockCode].&amp;[23423]"/>
            <x15:cachedUniqueName index="2251" name="[dim_Product].[StockCode].&amp;[23424]"/>
            <x15:cachedUniqueName index="2252" name="[dim_Product].[StockCode].&amp;[23425]"/>
            <x15:cachedUniqueName index="2253" name="[dim_Product].[StockCode].&amp;[23426]"/>
            <x15:cachedUniqueName index="2254" name="[dim_Product].[StockCode].&amp;[23427]"/>
            <x15:cachedUniqueName index="2255" name="[dim_Product].[StockCode].&amp;[23428]"/>
            <x15:cachedUniqueName index="2256" name="[dim_Product].[StockCode].&amp;[23429]"/>
            <x15:cachedUniqueName index="2257" name="[dim_Product].[StockCode].&amp;[23430]"/>
            <x15:cachedUniqueName index="2258" name="[dim_Product].[StockCode].&amp;[23431]"/>
            <x15:cachedUniqueName index="2259" name="[dim_Product].[StockCode].&amp;[23432]"/>
            <x15:cachedUniqueName index="2260" name="[dim_Product].[StockCode].&amp;[23433]"/>
            <x15:cachedUniqueName index="2261" name="[dim_Product].[StockCode].&amp;[23434]"/>
            <x15:cachedUniqueName index="2262" name="[dim_Product].[StockCode].&amp;[23435]"/>
            <x15:cachedUniqueName index="2263" name="[dim_Product].[StockCode].&amp;[23436]"/>
            <x15:cachedUniqueName index="2264" name="[dim_Product].[StockCode].&amp;[23437]"/>
            <x15:cachedUniqueName index="2265" name="[dim_Product].[StockCode].&amp;[23438]"/>
            <x15:cachedUniqueName index="2266" name="[dim_Product].[StockCode].&amp;[23439]"/>
            <x15:cachedUniqueName index="2267" name="[dim_Product].[StockCode].&amp;[23440]"/>
            <x15:cachedUniqueName index="2268" name="[dim_Product].[StockCode].&amp;[23441]"/>
            <x15:cachedUniqueName index="2269" name="[dim_Product].[StockCode].&amp;[23442]"/>
            <x15:cachedUniqueName index="2270" name="[dim_Product].[StockCode].&amp;[23444]"/>
            <x15:cachedUniqueName index="2271" name="[dim_Product].[StockCode].&amp;[23445]"/>
            <x15:cachedUniqueName index="2272" name="[dim_Product].[StockCode].&amp;[23446]"/>
            <x15:cachedUniqueName index="2273" name="[dim_Product].[StockCode].&amp;[23447]"/>
            <x15:cachedUniqueName index="2274" name="[dim_Product].[StockCode].&amp;[23448]"/>
            <x15:cachedUniqueName index="2275" name="[dim_Product].[StockCode].&amp;[23449]"/>
            <x15:cachedUniqueName index="2276" name="[dim_Product].[StockCode].&amp;[23451]"/>
            <x15:cachedUniqueName index="2277" name="[dim_Product].[StockCode].&amp;[23452]"/>
            <x15:cachedUniqueName index="2278" name="[dim_Product].[StockCode].&amp;[23453]"/>
            <x15:cachedUniqueName index="2279" name="[dim_Product].[StockCode].&amp;[23454]"/>
            <x15:cachedUniqueName index="2280" name="[dim_Product].[StockCode].&amp;[23455]"/>
            <x15:cachedUniqueName index="2281" name="[dim_Product].[StockCode].&amp;[23456]"/>
            <x15:cachedUniqueName index="2282" name="[dim_Product].[StockCode].&amp;[23457]"/>
            <x15:cachedUniqueName index="2283" name="[dim_Product].[StockCode].&amp;[23458]"/>
            <x15:cachedUniqueName index="2284" name="[dim_Product].[StockCode].&amp;[23459]"/>
            <x15:cachedUniqueName index="2285" name="[dim_Product].[StockCode].&amp;[23460]"/>
            <x15:cachedUniqueName index="2286" name="[dim_Product].[StockCode].&amp;[23461]"/>
            <x15:cachedUniqueName index="2287" name="[dim_Product].[StockCode].&amp;[23462]"/>
            <x15:cachedUniqueName index="2288" name="[dim_Product].[StockCode].&amp;[23463]"/>
            <x15:cachedUniqueName index="2289" name="[dim_Product].[StockCode].&amp;[23464]"/>
            <x15:cachedUniqueName index="2290" name="[dim_Product].[StockCode].&amp;[23465]"/>
            <x15:cachedUniqueName index="2291" name="[dim_Product].[StockCode].&amp;[23466]"/>
            <x15:cachedUniqueName index="2292" name="[dim_Product].[StockCode].&amp;[23467]"/>
            <x15:cachedUniqueName index="2293" name="[dim_Product].[StockCode].&amp;[23468]"/>
            <x15:cachedUniqueName index="2294" name="[dim_Product].[StockCode].&amp;[23469]"/>
            <x15:cachedUniqueName index="2295" name="[dim_Product].[StockCode].&amp;[23470]"/>
            <x15:cachedUniqueName index="2296" name="[dim_Product].[StockCode].&amp;[23471]"/>
            <x15:cachedUniqueName index="2297" name="[dim_Product].[StockCode].&amp;[23472]"/>
            <x15:cachedUniqueName index="2298" name="[dim_Product].[StockCode].&amp;[23473]"/>
            <x15:cachedUniqueName index="2299" name="[dim_Product].[StockCode].&amp;[23474]"/>
            <x15:cachedUniqueName index="2300" name="[dim_Product].[StockCode].&amp;[23475]"/>
            <x15:cachedUniqueName index="2301" name="[dim_Product].[StockCode].&amp;[23476]"/>
            <x15:cachedUniqueName index="2302" name="[dim_Product].[StockCode].&amp;[23477]"/>
            <x15:cachedUniqueName index="2303" name="[dim_Product].[StockCode].&amp;[23478]"/>
            <x15:cachedUniqueName index="2304" name="[dim_Product].[StockCode].&amp;[23479]"/>
            <x15:cachedUniqueName index="2305" name="[dim_Product].[StockCode].&amp;[23480]"/>
            <x15:cachedUniqueName index="2306" name="[dim_Product].[StockCode].&amp;[23481]"/>
            <x15:cachedUniqueName index="2307" name="[dim_Product].[StockCode].&amp;[23482]"/>
            <x15:cachedUniqueName index="2308" name="[dim_Product].[StockCode].&amp;[23483]"/>
            <x15:cachedUniqueName index="2309" name="[dim_Product].[StockCode].&amp;[23484]"/>
            <x15:cachedUniqueName index="2310" name="[dim_Product].[StockCode].&amp;[23485]"/>
            <x15:cachedUniqueName index="2311" name="[dim_Product].[StockCode].&amp;[23486]"/>
            <x15:cachedUniqueName index="2312" name="[dim_Product].[StockCode].&amp;[23487]"/>
            <x15:cachedUniqueName index="2313" name="[dim_Product].[StockCode].&amp;[23489]"/>
            <x15:cachedUniqueName index="2314" name="[dim_Product].[StockCode].&amp;[23490]"/>
            <x15:cachedUniqueName index="2315" name="[dim_Product].[StockCode].&amp;[23491]"/>
            <x15:cachedUniqueName index="2316" name="[dim_Product].[StockCode].&amp;[23492]"/>
            <x15:cachedUniqueName index="2317" name="[dim_Product].[StockCode].&amp;[23493]"/>
            <x15:cachedUniqueName index="2318" name="[dim_Product].[StockCode].&amp;[23494]"/>
            <x15:cachedUniqueName index="2319" name="[dim_Product].[StockCode].&amp;[23495]"/>
            <x15:cachedUniqueName index="2320" name="[dim_Product].[StockCode].&amp;[23496]"/>
            <x15:cachedUniqueName index="2321" name="[dim_Product].[StockCode].&amp;[23497]"/>
            <x15:cachedUniqueName index="2322" name="[dim_Product].[StockCode].&amp;[23498]"/>
            <x15:cachedUniqueName index="2323" name="[dim_Product].[StockCode].&amp;[23499]"/>
            <x15:cachedUniqueName index="2324" name="[dim_Product].[StockCode].&amp;[23500]"/>
            <x15:cachedUniqueName index="2325" name="[dim_Product].[StockCode].&amp;[23501]"/>
            <x15:cachedUniqueName index="2326" name="[dim_Product].[StockCode].&amp;[23502]"/>
            <x15:cachedUniqueName index="2327" name="[dim_Product].[StockCode].&amp;[23503]"/>
            <x15:cachedUniqueName index="2328" name="[dim_Product].[StockCode].&amp;[23504]"/>
            <x15:cachedUniqueName index="2329" name="[dim_Product].[StockCode].&amp;[23505]"/>
            <x15:cachedUniqueName index="2330" name="[dim_Product].[StockCode].&amp;[23506]"/>
            <x15:cachedUniqueName index="2331" name="[dim_Product].[StockCode].&amp;[23507]"/>
            <x15:cachedUniqueName index="2332" name="[dim_Product].[StockCode].&amp;[23508]"/>
            <x15:cachedUniqueName index="2333" name="[dim_Product].[StockCode].&amp;[23509]"/>
            <x15:cachedUniqueName index="2334" name="[dim_Product].[StockCode].&amp;[23510]"/>
            <x15:cachedUniqueName index="2335" name="[dim_Product].[StockCode].&amp;[23511]"/>
            <x15:cachedUniqueName index="2336" name="[dim_Product].[StockCode].&amp;[23512]"/>
            <x15:cachedUniqueName index="2337" name="[dim_Product].[StockCode].&amp;[23513]"/>
            <x15:cachedUniqueName index="2338" name="[dim_Product].[StockCode].&amp;[23514]"/>
            <x15:cachedUniqueName index="2339" name="[dim_Product].[StockCode].&amp;[23515]"/>
            <x15:cachedUniqueName index="2340" name="[dim_Product].[StockCode].&amp;[23516]"/>
            <x15:cachedUniqueName index="2341" name="[dim_Product].[StockCode].&amp;[23517]"/>
            <x15:cachedUniqueName index="2342" name="[dim_Product].[StockCode].&amp;[23518]"/>
            <x15:cachedUniqueName index="2343" name="[dim_Product].[StockCode].&amp;[23519]"/>
            <x15:cachedUniqueName index="2344" name="[dim_Product].[StockCode].&amp;[23520]"/>
            <x15:cachedUniqueName index="2345" name="[dim_Product].[StockCode].&amp;[23521]"/>
            <x15:cachedUniqueName index="2346" name="[dim_Product].[StockCode].&amp;[23522]"/>
            <x15:cachedUniqueName index="2347" name="[dim_Product].[StockCode].&amp;[23523]"/>
            <x15:cachedUniqueName index="2348" name="[dim_Product].[StockCode].&amp;[23524]"/>
            <x15:cachedUniqueName index="2349" name="[dim_Product].[StockCode].&amp;[23525]"/>
            <x15:cachedUniqueName index="2350" name="[dim_Product].[StockCode].&amp;[23526]"/>
            <x15:cachedUniqueName index="2351" name="[dim_Product].[StockCode].&amp;[23527]"/>
            <x15:cachedUniqueName index="2352" name="[dim_Product].[StockCode].&amp;[23528]"/>
            <x15:cachedUniqueName index="2353" name="[dim_Product].[StockCode].&amp;[23529]"/>
            <x15:cachedUniqueName index="2354" name="[dim_Product].[StockCode].&amp;[23530]"/>
            <x15:cachedUniqueName index="2355" name="[dim_Product].[StockCode].&amp;[23531]"/>
            <x15:cachedUniqueName index="2356" name="[dim_Product].[StockCode].&amp;[23532]"/>
            <x15:cachedUniqueName index="2357" name="[dim_Product].[StockCode].&amp;[23533]"/>
            <x15:cachedUniqueName index="2358" name="[dim_Product].[StockCode].&amp;[23534]"/>
            <x15:cachedUniqueName index="2359" name="[dim_Product].[StockCode].&amp;[23535]"/>
            <x15:cachedUniqueName index="2360" name="[dim_Product].[StockCode].&amp;[23536]"/>
            <x15:cachedUniqueName index="2361" name="[dim_Product].[StockCode].&amp;[23537]"/>
            <x15:cachedUniqueName index="2362" name="[dim_Product].[StockCode].&amp;[23538]"/>
            <x15:cachedUniqueName index="2363" name="[dim_Product].[StockCode].&amp;[23539]"/>
            <x15:cachedUniqueName index="2364" name="[dim_Product].[StockCode].&amp;[23540]"/>
            <x15:cachedUniqueName index="2365" name="[dim_Product].[StockCode].&amp;[23541]"/>
            <x15:cachedUniqueName index="2366" name="[dim_Product].[StockCode].&amp;[23542]"/>
            <x15:cachedUniqueName index="2367" name="[dim_Product].[StockCode].&amp;[23543]"/>
            <x15:cachedUniqueName index="2368" name="[dim_Product].[StockCode].&amp;[23544]"/>
            <x15:cachedUniqueName index="2369" name="[dim_Product].[StockCode].&amp;[23545]"/>
            <x15:cachedUniqueName index="2370" name="[dim_Product].[StockCode].&amp;[23546]"/>
            <x15:cachedUniqueName index="2371" name="[dim_Product].[StockCode].&amp;[23547]"/>
            <x15:cachedUniqueName index="2372" name="[dim_Product].[StockCode].&amp;[23548]"/>
            <x15:cachedUniqueName index="2373" name="[dim_Product].[StockCode].&amp;[23549]"/>
            <x15:cachedUniqueName index="2374" name="[dim_Product].[StockCode].&amp;[23550]"/>
            <x15:cachedUniqueName index="2375" name="[dim_Product].[StockCode].&amp;[23551]"/>
            <x15:cachedUniqueName index="2376" name="[dim_Product].[StockCode].&amp;[23552]"/>
            <x15:cachedUniqueName index="2377" name="[dim_Product].[StockCode].&amp;[23553]"/>
            <x15:cachedUniqueName index="2378" name="[dim_Product].[StockCode].&amp;[23554]"/>
            <x15:cachedUniqueName index="2379" name="[dim_Product].[StockCode].&amp;[23555]"/>
            <x15:cachedUniqueName index="2380" name="[dim_Product].[StockCode].&amp;[23556]"/>
            <x15:cachedUniqueName index="2381" name="[dim_Product].[StockCode].&amp;[23557]"/>
            <x15:cachedUniqueName index="2382" name="[dim_Product].[StockCode].&amp;[23558]"/>
            <x15:cachedUniqueName index="2383" name="[dim_Product].[StockCode].&amp;[23559]"/>
            <x15:cachedUniqueName index="2384" name="[dim_Product].[StockCode].&amp;[23560]"/>
            <x15:cachedUniqueName index="2385" name="[dim_Product].[StockCode].&amp;[23561]"/>
            <x15:cachedUniqueName index="2386" name="[dim_Product].[StockCode].&amp;[23562]"/>
            <x15:cachedUniqueName index="2387" name="[dim_Product].[StockCode].&amp;[23564]"/>
            <x15:cachedUniqueName index="2388" name="[dim_Product].[StockCode].&amp;[23565]"/>
            <x15:cachedUniqueName index="2389" name="[dim_Product].[StockCode].&amp;[23566]"/>
            <x15:cachedUniqueName index="2390" name="[dim_Product].[StockCode].&amp;[23567]"/>
            <x15:cachedUniqueName index="2391" name="[dim_Product].[StockCode].&amp;[23568]"/>
            <x15:cachedUniqueName index="2392" name="[dim_Product].[StockCode].&amp;[23569]"/>
            <x15:cachedUniqueName index="2393" name="[dim_Product].[StockCode].&amp;[23570]"/>
            <x15:cachedUniqueName index="2394" name="[dim_Product].[StockCode].&amp;[23571]"/>
            <x15:cachedUniqueName index="2395" name="[dim_Product].[StockCode].&amp;[23574]"/>
            <x15:cachedUniqueName index="2396" name="[dim_Product].[StockCode].&amp;[23575]"/>
            <x15:cachedUniqueName index="2397" name="[dim_Product].[StockCode].&amp;[23576]"/>
            <x15:cachedUniqueName index="2398" name="[dim_Product].[StockCode].&amp;[23578]"/>
            <x15:cachedUniqueName index="2399" name="[dim_Product].[StockCode].&amp;[23579]"/>
            <x15:cachedUniqueName index="2400" name="[dim_Product].[StockCode].&amp;[23580]"/>
            <x15:cachedUniqueName index="2401" name="[dim_Product].[StockCode].&amp;[23581]"/>
            <x15:cachedUniqueName index="2402" name="[dim_Product].[StockCode].&amp;[23582]"/>
            <x15:cachedUniqueName index="2403" name="[dim_Product].[StockCode].&amp;[23583]"/>
            <x15:cachedUniqueName index="2404" name="[dim_Product].[StockCode].&amp;[23597]"/>
            <x15:cachedUniqueName index="2405" name="[dim_Product].[StockCode].&amp;[23598]"/>
            <x15:cachedUniqueName index="2406" name="[dim_Product].[StockCode].&amp;[23601]"/>
            <x15:cachedUniqueName index="2407" name="[dim_Product].[StockCode].&amp;[23602]"/>
            <x15:cachedUniqueName index="2408" name="[dim_Product].[StockCode].&amp;[23603]"/>
            <x15:cachedUniqueName index="2409" name="[dim_Product].[StockCode].&amp;[23604]"/>
            <x15:cachedUniqueName index="2410" name="[dim_Product].[StockCode].&amp;[23605]"/>
            <x15:cachedUniqueName index="2411" name="[dim_Product].[StockCode].&amp;[23607]"/>
            <x15:cachedUniqueName index="2412" name="[dim_Product].[StockCode].&amp;[23608]"/>
            <x15:cachedUniqueName index="2413" name="[dim_Product].[StockCode].&amp;[23609]"/>
            <x15:cachedUniqueName index="2414" name="[dim_Product].[StockCode].&amp;[23610]"/>
            <x15:cachedUniqueName index="2415" name="[dim_Product].[StockCode].&amp;[23611]"/>
            <x15:cachedUniqueName index="2416" name="[dim_Product].[StockCode].&amp;[23612]"/>
            <x15:cachedUniqueName index="2417" name="[dim_Product].[StockCode].&amp;[23613]"/>
            <x15:cachedUniqueName index="2418" name="[dim_Product].[StockCode].&amp;[23614]"/>
            <x15:cachedUniqueName index="2419" name="[dim_Product].[StockCode].&amp;[23615]"/>
            <x15:cachedUniqueName index="2420" name="[dim_Product].[StockCode].&amp;[23616]"/>
            <x15:cachedUniqueName index="2421" name="[dim_Product].[StockCode].&amp;[23617]"/>
            <x15:cachedUniqueName index="2422" name="[dim_Product].[StockCode].&amp;[23619]"/>
            <x15:cachedUniqueName index="2423" name="[dim_Product].[StockCode].&amp;[23620]"/>
            <x15:cachedUniqueName index="2424" name="[dim_Product].[StockCode].&amp;[23621]"/>
            <x15:cachedUniqueName index="2425" name="[dim_Product].[StockCode].&amp;[23623]"/>
            <x15:cachedUniqueName index="2426" name="[dim_Product].[StockCode].&amp;[23624]"/>
            <x15:cachedUniqueName index="2427" name="[dim_Product].[StockCode].&amp;[23625]"/>
            <x15:cachedUniqueName index="2428" name="[dim_Product].[StockCode].&amp;[23626]"/>
            <x15:cachedUniqueName index="2429" name="[dim_Product].[StockCode].&amp;[23627]"/>
            <x15:cachedUniqueName index="2430" name="[dim_Product].[StockCode].&amp;[23628]"/>
            <x15:cachedUniqueName index="2431" name="[dim_Product].[StockCode].&amp;[23629]"/>
            <x15:cachedUniqueName index="2432" name="[dim_Product].[StockCode].&amp;[23630]"/>
            <x15:cachedUniqueName index="2433" name="[dim_Product].[StockCode].&amp;[23632]"/>
            <x15:cachedUniqueName index="2434" name="[dim_Product].[StockCode].&amp;[23633]"/>
            <x15:cachedUniqueName index="2435" name="[dim_Product].[StockCode].&amp;[23634]"/>
            <x15:cachedUniqueName index="2436" name="[dim_Product].[StockCode].&amp;[23635]"/>
            <x15:cachedUniqueName index="2437" name="[dim_Product].[StockCode].&amp;[23636]"/>
            <x15:cachedUniqueName index="2438" name="[dim_Product].[StockCode].&amp;[23637]"/>
            <x15:cachedUniqueName index="2439" name="[dim_Product].[StockCode].&amp;[23638]"/>
            <x15:cachedUniqueName index="2440" name="[dim_Product].[StockCode].&amp;[23639]"/>
            <x15:cachedUniqueName index="2441" name="[dim_Product].[StockCode].&amp;[23640]"/>
            <x15:cachedUniqueName index="2442" name="[dim_Product].[StockCode].&amp;[23643]"/>
            <x15:cachedUniqueName index="2443" name="[dim_Product].[StockCode].&amp;[23644]"/>
            <x15:cachedUniqueName index="2444" name="[dim_Product].[StockCode].&amp;[23645]"/>
            <x15:cachedUniqueName index="2445" name="[dim_Product].[StockCode].&amp;[23646]"/>
            <x15:cachedUniqueName index="2446" name="[dim_Product].[StockCode].&amp;[23649]"/>
            <x15:cachedUniqueName index="2447" name="[dim_Product].[StockCode].&amp;[23650]"/>
            <x15:cachedUniqueName index="2448" name="[dim_Product].[StockCode].&amp;[23652]"/>
            <x15:cachedUniqueName index="2449" name="[dim_Product].[StockCode].&amp;[23654]"/>
            <x15:cachedUniqueName index="2450" name="[dim_Product].[StockCode].&amp;[23660]"/>
            <x15:cachedUniqueName index="2451" name="[dim_Product].[StockCode].&amp;[23661]"/>
            <x15:cachedUniqueName index="2452" name="[dim_Product].[StockCode].&amp;[23664]"/>
            <x15:cachedUniqueName index="2453" name="[dim_Product].[StockCode].&amp;[23681]"/>
            <x15:cachedUniqueName index="2454" name="[dim_Product].[StockCode].&amp;[23691]"/>
            <x15:cachedUniqueName index="2455" name="[dim_Product].[StockCode].&amp;[23692]"/>
            <x15:cachedUniqueName index="2456" name="[dim_Product].[StockCode].&amp;[23694]"/>
            <x15:cachedUniqueName index="2457" name="[dim_Product].[StockCode].&amp;[23695]"/>
            <x15:cachedUniqueName index="2458" name="[dim_Product].[StockCode].&amp;[23697]"/>
            <x15:cachedUniqueName index="2459" name="[dim_Product].[StockCode].&amp;[23702]"/>
            <x15:cachedUniqueName index="2460" name="[dim_Product].[StockCode].&amp;[23843]"/>
            <x15:cachedUniqueName index="2461" name="[dim_Product].[StockCode].&amp;[35001G]"/>
            <x15:cachedUniqueName index="2462" name="[dim_Product].[StockCode].&amp;[35001W]"/>
            <x15:cachedUniqueName index="2463" name="[dim_Product].[StockCode].&amp;[35004B]"/>
            <x15:cachedUniqueName index="2464" name="[dim_Product].[StockCode].&amp;[35004C]"/>
            <x15:cachedUniqueName index="2465" name="[dim_Product].[StockCode].&amp;[35004G]"/>
            <x15:cachedUniqueName index="2466" name="[dim_Product].[StockCode].&amp;[35004P]"/>
            <x15:cachedUniqueName index="2467" name="[dim_Product].[StockCode].&amp;[35095A]"/>
            <x15:cachedUniqueName index="2468" name="[dim_Product].[StockCode].&amp;[35095B]"/>
            <x15:cachedUniqueName index="2469" name="[dim_Product].[StockCode].&amp;[35241]"/>
            <x15:cachedUniqueName index="2470" name="[dim_Product].[StockCode].&amp;[35265]"/>
            <x15:cachedUniqueName index="2471" name="[dim_Product].[StockCode].&amp;[35271S]"/>
            <x15:cachedUniqueName index="2472" name="[dim_Product].[StockCode].&amp;[35400]"/>
            <x15:cachedUniqueName index="2473" name="[dim_Product].[StockCode].&amp;[35443]"/>
            <x15:cachedUniqueName index="2474" name="[dim_Product].[StockCode].&amp;[35471D]"/>
            <x15:cachedUniqueName index="2475" name="[dim_Product].[StockCode].&amp;[35591T]"/>
            <x15:cachedUniqueName index="2476" name="[dim_Product].[StockCode].&amp;[35597A]"/>
            <x15:cachedUniqueName index="2477" name="[dim_Product].[StockCode].&amp;[35597B]"/>
            <x15:cachedUniqueName index="2478" name="[dim_Product].[StockCode].&amp;[35597D]"/>
            <x15:cachedUniqueName index="2479" name="[dim_Product].[StockCode].&amp;[35598A]"/>
            <x15:cachedUniqueName index="2480" name="[dim_Product].[StockCode].&amp;[35598B]"/>
            <x15:cachedUniqueName index="2481" name="[dim_Product].[StockCode].&amp;[35598C]"/>
            <x15:cachedUniqueName index="2482" name="[dim_Product].[StockCode].&amp;[35598D]"/>
            <x15:cachedUniqueName index="2483" name="[dim_Product].[StockCode].&amp;[35599B]"/>
            <x15:cachedUniqueName index="2484" name="[dim_Product].[StockCode].&amp;[35599D]"/>
            <x15:cachedUniqueName index="2485" name="[dim_Product].[StockCode].&amp;[35607A]"/>
            <x15:cachedUniqueName index="2486" name="[dim_Product].[StockCode].&amp;[35607B]"/>
            <x15:cachedUniqueName index="2487" name="[dim_Product].[StockCode].&amp;[35609A]"/>
            <x15:cachedUniqueName index="2488" name="[dim_Product].[StockCode].&amp;[35610A]"/>
            <x15:cachedUniqueName index="2489" name="[dim_Product].[StockCode].&amp;[35610B]"/>
            <x15:cachedUniqueName index="2490" name="[dim_Product].[StockCode].&amp;[35610C]"/>
            <x15:cachedUniqueName index="2491" name="[dim_Product].[StockCode].&amp;[35637A]"/>
            <x15:cachedUniqueName index="2492" name="[dim_Product].[StockCode].&amp;[35637C]"/>
            <x15:cachedUniqueName index="2493" name="[dim_Product].[StockCode].&amp;[35638A]"/>
            <x15:cachedUniqueName index="2494" name="[dim_Product].[StockCode].&amp;[35638B]"/>
            <x15:cachedUniqueName index="2495" name="[dim_Product].[StockCode].&amp;[35645]"/>
            <x15:cachedUniqueName index="2496" name="[dim_Product].[StockCode].&amp;[35646]"/>
            <x15:cachedUniqueName index="2497" name="[dim_Product].[StockCode].&amp;[35647]"/>
            <x15:cachedUniqueName index="2498" name="[dim_Product].[StockCode].&amp;[35648]"/>
            <x15:cachedUniqueName index="2499" name="[dim_Product].[StockCode].&amp;[35649]"/>
            <x15:cachedUniqueName index="2500" name="[dim_Product].[StockCode].&amp;[35650]"/>
            <x15:cachedUniqueName index="2501" name="[dim_Product].[StockCode].&amp;[35651]"/>
            <x15:cachedUniqueName index="2502" name="[dim_Product].[StockCode].&amp;[35653]"/>
            <x15:cachedUniqueName index="2503" name="[dim_Product].[StockCode].&amp;[35809A]"/>
            <x15:cachedUniqueName index="2504" name="[dim_Product].[StockCode].&amp;[35809B]"/>
            <x15:cachedUniqueName index="2505" name="[dim_Product].[StockCode].&amp;[35810A]"/>
            <x15:cachedUniqueName index="2506" name="[dim_Product].[StockCode].&amp;[35810B]"/>
            <x15:cachedUniqueName index="2507" name="[dim_Product].[StockCode].&amp;[35815P]"/>
            <x15:cachedUniqueName index="2508" name="[dim_Product].[StockCode].&amp;[35816P]"/>
            <x15:cachedUniqueName index="2509" name="[dim_Product].[StockCode].&amp;[35817P]"/>
            <x15:cachedUniqueName index="2510" name="[dim_Product].[StockCode].&amp;[35818B]"/>
            <x15:cachedUniqueName index="2511" name="[dim_Product].[StockCode].&amp;[35818P]"/>
            <x15:cachedUniqueName index="2512" name="[dim_Product].[StockCode].&amp;[35819B]"/>
            <x15:cachedUniqueName index="2513" name="[dim_Product].[StockCode].&amp;[35819P]"/>
            <x15:cachedUniqueName index="2514" name="[dim_Product].[StockCode].&amp;[35833G]"/>
            <x15:cachedUniqueName index="2515" name="[dim_Product].[StockCode].&amp;[35833P]"/>
            <x15:cachedUniqueName index="2516" name="[dim_Product].[StockCode].&amp;[35909A]"/>
            <x15:cachedUniqueName index="2517" name="[dim_Product].[StockCode].&amp;[35909B]"/>
            <x15:cachedUniqueName index="2518" name="[dim_Product].[StockCode].&amp;[35910A]"/>
            <x15:cachedUniqueName index="2519" name="[dim_Product].[StockCode].&amp;[35910B]"/>
            <x15:cachedUniqueName index="2520" name="[dim_Product].[StockCode].&amp;[35911A]"/>
            <x15:cachedUniqueName index="2521" name="[dim_Product].[StockCode].&amp;[35911B]"/>
            <x15:cachedUniqueName index="2522" name="[dim_Product].[StockCode].&amp;[35912B]"/>
            <x15:cachedUniqueName index="2523" name="[dim_Product].[StockCode].&amp;[35913B]"/>
            <x15:cachedUniqueName index="2524" name="[dim_Product].[StockCode].&amp;[35914]"/>
            <x15:cachedUniqueName index="2525" name="[dim_Product].[StockCode].&amp;[35915B]"/>
            <x15:cachedUniqueName index="2526" name="[dim_Product].[StockCode].&amp;[35915C]"/>
            <x15:cachedUniqueName index="2527" name="[dim_Product].[StockCode].&amp;[35916A]"/>
            <x15:cachedUniqueName index="2528" name="[dim_Product].[StockCode].&amp;[35916B]"/>
            <x15:cachedUniqueName index="2529" name="[dim_Product].[StockCode].&amp;[35916C]"/>
            <x15:cachedUniqueName index="2530" name="[dim_Product].[StockCode].&amp;[35920]"/>
            <x15:cachedUniqueName index="2531" name="[dim_Product].[StockCode].&amp;[35921]"/>
            <x15:cachedUniqueName index="2532" name="[dim_Product].[StockCode].&amp;[35922]"/>
            <x15:cachedUniqueName index="2533" name="[dim_Product].[StockCode].&amp;[35923]"/>
            <x15:cachedUniqueName index="2534" name="[dim_Product].[StockCode].&amp;[35924]"/>
            <x15:cachedUniqueName index="2535" name="[dim_Product].[StockCode].&amp;[35933]"/>
            <x15:cachedUniqueName index="2536" name="[dim_Product].[StockCode].&amp;[35953]"/>
            <x15:cachedUniqueName index="2537" name="[dim_Product].[StockCode].&amp;[35954]"/>
            <x15:cachedUniqueName index="2538" name="[dim_Product].[StockCode].&amp;[35957]"/>
            <x15:cachedUniqueName index="2539" name="[dim_Product].[StockCode].&amp;[35958]"/>
            <x15:cachedUniqueName index="2540" name="[dim_Product].[StockCode].&amp;[35961]"/>
            <x15:cachedUniqueName index="2541" name="[dim_Product].[StockCode].&amp;[35964]"/>
            <x15:cachedUniqueName index="2542" name="[dim_Product].[StockCode].&amp;[35965]"/>
            <x15:cachedUniqueName index="2543" name="[dim_Product].[StockCode].&amp;[35966]"/>
            <x15:cachedUniqueName index="2544" name="[dim_Product].[StockCode].&amp;[35967]"/>
            <x15:cachedUniqueName index="2545" name="[dim_Product].[StockCode].&amp;[35968]"/>
            <x15:cachedUniqueName index="2546" name="[dim_Product].[StockCode].&amp;[35970]"/>
            <x15:cachedUniqueName index="2547" name="[dim_Product].[StockCode].&amp;[35971]"/>
            <x15:cachedUniqueName index="2548" name="[dim_Product].[StockCode].&amp;[35972]"/>
            <x15:cachedUniqueName index="2549" name="[dim_Product].[StockCode].&amp;[37327]"/>
            <x15:cachedUniqueName index="2550" name="[dim_Product].[StockCode].&amp;[37330]"/>
            <x15:cachedUniqueName index="2551" name="[dim_Product].[StockCode].&amp;[37333]"/>
            <x15:cachedUniqueName index="2552" name="[dim_Product].[StockCode].&amp;[37340]"/>
            <x15:cachedUniqueName index="2553" name="[dim_Product].[StockCode].&amp;[37342]"/>
            <x15:cachedUniqueName index="2554" name="[dim_Product].[StockCode].&amp;[37343]"/>
            <x15:cachedUniqueName index="2555" name="[dim_Product].[StockCode].&amp;[37351]"/>
            <x15:cachedUniqueName index="2556" name="[dim_Product].[StockCode].&amp;[37370]"/>
            <x15:cachedUniqueName index="2557" name="[dim_Product].[StockCode].&amp;[37379A]"/>
            <x15:cachedUniqueName index="2558" name="[dim_Product].[StockCode].&amp;[37413]"/>
            <x15:cachedUniqueName index="2559" name="[dim_Product].[StockCode].&amp;[37423]"/>
            <x15:cachedUniqueName index="2560" name="[dim_Product].[StockCode].&amp;[37444A]"/>
            <x15:cachedUniqueName index="2561" name="[dim_Product].[StockCode].&amp;[37444B]"/>
            <x15:cachedUniqueName index="2562" name="[dim_Product].[StockCode].&amp;[37444C]"/>
            <x15:cachedUniqueName index="2563" name="[dim_Product].[StockCode].&amp;[37446]"/>
            <x15:cachedUniqueName index="2564" name="[dim_Product].[StockCode].&amp;[37447]"/>
            <x15:cachedUniqueName index="2565" name="[dim_Product].[StockCode].&amp;[37448]"/>
            <x15:cachedUniqueName index="2566" name="[dim_Product].[StockCode].&amp;[37449]"/>
            <x15:cachedUniqueName index="2567" name="[dim_Product].[StockCode].&amp;[37450]"/>
            <x15:cachedUniqueName index="2568" name="[dim_Product].[StockCode].&amp;[37461]"/>
            <x15:cachedUniqueName index="2569" name="[dim_Product].[StockCode].&amp;[37462E]"/>
            <x15:cachedUniqueName index="2570" name="[dim_Product].[StockCode].&amp;[37464]"/>
            <x15:cachedUniqueName index="2571" name="[dim_Product].[StockCode].&amp;[37467]"/>
            <x15:cachedUniqueName index="2572" name="[dim_Product].[StockCode].&amp;[37468]"/>
            <x15:cachedUniqueName index="2573" name="[dim_Product].[StockCode].&amp;[37471]"/>
            <x15:cachedUniqueName index="2574" name="[dim_Product].[StockCode].&amp;[37474]"/>
            <x15:cachedUniqueName index="2575" name="[dim_Product].[StockCode].&amp;[37475]"/>
            <x15:cachedUniqueName index="2576" name="[dim_Product].[StockCode].&amp;[37476]"/>
            <x15:cachedUniqueName index="2577" name="[dim_Product].[StockCode].&amp;[37479B]"/>
            <x15:cachedUniqueName index="2578" name="[dim_Product].[StockCode].&amp;[37479P]"/>
            <x15:cachedUniqueName index="2579" name="[dim_Product].[StockCode].&amp;[37482P]"/>
            <x15:cachedUniqueName index="2580" name="[dim_Product].[StockCode].&amp;[37487B]"/>
            <x15:cachedUniqueName index="2581" name="[dim_Product].[StockCode].&amp;[37488A]"/>
            <x15:cachedUniqueName index="2582" name="[dim_Product].[StockCode].&amp;[37489A]"/>
            <x15:cachedUniqueName index="2583" name="[dim_Product].[StockCode].&amp;[37489B]"/>
            <x15:cachedUniqueName index="2584" name="[dim_Product].[StockCode].&amp;[37489C]"/>
            <x15:cachedUniqueName index="2585" name="[dim_Product].[StockCode].&amp;[37489D]"/>
            <x15:cachedUniqueName index="2586" name="[dim_Product].[StockCode].&amp;[37491A]"/>
            <x15:cachedUniqueName index="2587" name="[dim_Product].[StockCode].&amp;[37491B]"/>
            <x15:cachedUniqueName index="2588" name="[dim_Product].[StockCode].&amp;[37491C]"/>
            <x15:cachedUniqueName index="2589" name="[dim_Product].[StockCode].&amp;[37491D]"/>
            <x15:cachedUniqueName index="2590" name="[dim_Product].[StockCode].&amp;[37495]"/>
            <x15:cachedUniqueName index="2591" name="[dim_Product].[StockCode].&amp;[37500]"/>
            <x15:cachedUniqueName index="2592" name="[dim_Product].[StockCode].&amp;[37501]"/>
            <x15:cachedUniqueName index="2593" name="[dim_Product].[StockCode].&amp;[37509]"/>
            <x15:cachedUniqueName index="2594" name="[dim_Product].[StockCode].&amp;[40001]"/>
            <x15:cachedUniqueName index="2595" name="[dim_Product].[StockCode].&amp;[40003]"/>
            <x15:cachedUniqueName index="2596" name="[dim_Product].[StockCode].&amp;[40005B]"/>
            <x15:cachedUniqueName index="2597" name="[dim_Product].[StockCode].&amp;[40016]"/>
            <x15:cachedUniqueName index="2598" name="[dim_Product].[StockCode].&amp;[40046A]"/>
            <x15:cachedUniqueName index="2599" name="[dim_Product].[StockCode].&amp;[44089A]"/>
            <x15:cachedUniqueName index="2600" name="[dim_Product].[StockCode].&amp;[44089C]"/>
            <x15:cachedUniqueName index="2601" name="[dim_Product].[StockCode].&amp;[44091A]"/>
            <x15:cachedUniqueName index="2602" name="[dim_Product].[StockCode].&amp;[44092B]"/>
            <x15:cachedUniqueName index="2603" name="[dim_Product].[StockCode].&amp;[44092C]"/>
            <x15:cachedUniqueName index="2604" name="[dim_Product].[StockCode].&amp;[44228]"/>
            <x15:cachedUniqueName index="2605" name="[dim_Product].[StockCode].&amp;[44234]"/>
            <x15:cachedUniqueName index="2606" name="[dim_Product].[StockCode].&amp;[44235]"/>
            <x15:cachedUniqueName index="2607" name="[dim_Product].[StockCode].&amp;[44236]"/>
            <x15:cachedUniqueName index="2608" name="[dim_Product].[StockCode].&amp;[44242A]"/>
            <x15:cachedUniqueName index="2609" name="[dim_Product].[StockCode].&amp;[44242B]"/>
            <x15:cachedUniqueName index="2610" name="[dim_Product].[StockCode].&amp;[44265]"/>
            <x15:cachedUniqueName index="2611" name="[dim_Product].[StockCode].&amp;[45013]"/>
            <x15:cachedUniqueName index="2612" name="[dim_Product].[StockCode].&amp;[46000M]"/>
            <x15:cachedUniqueName index="2613" name="[dim_Product].[StockCode].&amp;[46000P]"/>
            <x15:cachedUniqueName index="2614" name="[dim_Product].[StockCode].&amp;[46000R]"/>
            <x15:cachedUniqueName index="2615" name="[dim_Product].[StockCode].&amp;[46000S]"/>
            <x15:cachedUniqueName index="2616" name="[dim_Product].[StockCode].&amp;[46000U]"/>
            <x15:cachedUniqueName index="2617" name="[dim_Product].[StockCode].&amp;[46115B]"/>
            <x15:cachedUniqueName index="2618" name="[dim_Product].[StockCode].&amp;[46118]"/>
            <x15:cachedUniqueName index="2619" name="[dim_Product].[StockCode].&amp;[46126A]"/>
            <x15:cachedUniqueName index="2620" name="[dim_Product].[StockCode].&amp;[46138B]"/>
            <x15:cachedUniqueName index="2621" name="[dim_Product].[StockCode].&amp;[46775D]"/>
            <x15:cachedUniqueName index="2622" name="[dim_Product].[StockCode].&amp;[46776A]"/>
            <x15:cachedUniqueName index="2623" name="[dim_Product].[StockCode].&amp;[46776B]"/>
            <x15:cachedUniqueName index="2624" name="[dim_Product].[StockCode].&amp;[46776C]"/>
            <x15:cachedUniqueName index="2625" name="[dim_Product].[StockCode].&amp;[46776D]"/>
            <x15:cachedUniqueName index="2626" name="[dim_Product].[StockCode].&amp;[46776E]"/>
            <x15:cachedUniqueName index="2627" name="[dim_Product].[StockCode].&amp;[46776F]"/>
            <x15:cachedUniqueName index="2628" name="[dim_Product].[StockCode].&amp;[47013A]"/>
            <x15:cachedUniqueName index="2629" name="[dim_Product].[StockCode].&amp;[47013C]"/>
            <x15:cachedUniqueName index="2630" name="[dim_Product].[StockCode].&amp;[47016]"/>
            <x15:cachedUniqueName index="2631" name="[dim_Product].[StockCode].&amp;[47021G]"/>
            <x15:cachedUniqueName index="2632" name="[dim_Product].[StockCode].&amp;[47310M]"/>
            <x15:cachedUniqueName index="2633" name="[dim_Product].[StockCode].&amp;[47341A]"/>
            <x15:cachedUniqueName index="2634" name="[dim_Product].[StockCode].&amp;[47341B]"/>
            <x15:cachedUniqueName index="2635" name="[dim_Product].[StockCode].&amp;[47343A]"/>
            <x15:cachedUniqueName index="2636" name="[dim_Product].[StockCode].&amp;[47344B]"/>
            <x15:cachedUniqueName index="2637" name="[dim_Product].[StockCode].&amp;[47348A]"/>
            <x15:cachedUniqueName index="2638" name="[dim_Product].[StockCode].&amp;[47351B]"/>
            <x15:cachedUniqueName index="2639" name="[dim_Product].[StockCode].&amp;[47367B]"/>
            <x15:cachedUniqueName index="2640" name="[dim_Product].[StockCode].&amp;[47369A]"/>
            <x15:cachedUniqueName index="2641" name="[dim_Product].[StockCode].&amp;[47369B]"/>
            <x15:cachedUniqueName index="2642" name="[dim_Product].[StockCode].&amp;[47420]"/>
            <x15:cachedUniqueName index="2643" name="[dim_Product].[StockCode].&amp;[47421]"/>
            <x15:cachedUniqueName index="2644" name="[dim_Product].[StockCode].&amp;[47422]"/>
            <x15:cachedUniqueName index="2645" name="[dim_Product].[StockCode].&amp;[47469]"/>
            <x15:cachedUniqueName index="2646" name="[dim_Product].[StockCode].&amp;[47471]"/>
            <x15:cachedUniqueName index="2647" name="[dim_Product].[StockCode].&amp;[47480]"/>
            <x15:cachedUniqueName index="2648" name="[dim_Product].[StockCode].&amp;[47481]"/>
            <x15:cachedUniqueName index="2649" name="[dim_Product].[StockCode].&amp;[47503A]"/>
            <x15:cachedUniqueName index="2650" name="[dim_Product].[StockCode].&amp;[47503H]"/>
            <x15:cachedUniqueName index="2651" name="[dim_Product].[StockCode].&amp;[47503J]"/>
            <x15:cachedUniqueName index="2652" name="[dim_Product].[StockCode].&amp;[47504H]"/>
            <x15:cachedUniqueName index="2653" name="[dim_Product].[StockCode].&amp;[47504K]"/>
            <x15:cachedUniqueName index="2654" name="[dim_Product].[StockCode].&amp;[47518F]"/>
            <x15:cachedUniqueName index="2655" name="[dim_Product].[StockCode].&amp;[47556B]"/>
            <x15:cachedUniqueName index="2656" name="[dim_Product].[StockCode].&amp;[47559B]"/>
            <x15:cachedUniqueName index="2657" name="[dim_Product].[StockCode].&amp;[47563A]"/>
            <x15:cachedUniqueName index="2658" name="[dim_Product].[StockCode].&amp;[47566]"/>
            <x15:cachedUniqueName index="2659" name="[dim_Product].[StockCode].&amp;[47566B]"/>
            <x15:cachedUniqueName index="2660" name="[dim_Product].[StockCode].&amp;[47567B]"/>
            <x15:cachedUniqueName index="2661" name="[dim_Product].[StockCode].&amp;[47570B]"/>
            <x15:cachedUniqueName index="2662" name="[dim_Product].[StockCode].&amp;[47574A]"/>
            <x15:cachedUniqueName index="2663" name="[dim_Product].[StockCode].&amp;[47574B]"/>
            <x15:cachedUniqueName index="2664" name="[dim_Product].[StockCode].&amp;[47578A]"/>
            <x15:cachedUniqueName index="2665" name="[dim_Product].[StockCode].&amp;[47579]"/>
            <x15:cachedUniqueName index="2666" name="[dim_Product].[StockCode].&amp;[47580]"/>
            <x15:cachedUniqueName index="2667" name="[dim_Product].[StockCode].&amp;[47585A]"/>
            <x15:cachedUniqueName index="2668" name="[dim_Product].[StockCode].&amp;[47586A]"/>
            <x15:cachedUniqueName index="2669" name="[dim_Product].[StockCode].&amp;[47589]"/>
            <x15:cachedUniqueName index="2670" name="[dim_Product].[StockCode].&amp;[47590A]"/>
            <x15:cachedUniqueName index="2671" name="[dim_Product].[StockCode].&amp;[47590B]"/>
            <x15:cachedUniqueName index="2672" name="[dim_Product].[StockCode].&amp;[47591B]"/>
            <x15:cachedUniqueName index="2673" name="[dim_Product].[StockCode].&amp;[47591D]"/>
            <x15:cachedUniqueName index="2674" name="[dim_Product].[StockCode].&amp;[47593A]"/>
            <x15:cachedUniqueName index="2675" name="[dim_Product].[StockCode].&amp;[47593B]"/>
            <x15:cachedUniqueName index="2676" name="[dim_Product].[StockCode].&amp;[47594A]"/>
            <x15:cachedUniqueName index="2677" name="[dim_Product].[StockCode].&amp;[47594B]"/>
            <x15:cachedUniqueName index="2678" name="[dim_Product].[StockCode].&amp;[47599A]"/>
            <x15:cachedUniqueName index="2679" name="[dim_Product].[StockCode].&amp;[47599B]"/>
            <x15:cachedUniqueName index="2680" name="[dim_Product].[StockCode].&amp;[48111]"/>
            <x15:cachedUniqueName index="2681" name="[dim_Product].[StockCode].&amp;[48116]"/>
            <x15:cachedUniqueName index="2682" name="[dim_Product].[StockCode].&amp;[48129]"/>
            <x15:cachedUniqueName index="2683" name="[dim_Product].[StockCode].&amp;[48138]"/>
            <x15:cachedUniqueName index="2684" name="[dim_Product].[StockCode].&amp;[48173C]"/>
            <x15:cachedUniqueName index="2685" name="[dim_Product].[StockCode].&amp;[48184]"/>
            <x15:cachedUniqueName index="2686" name="[dim_Product].[StockCode].&amp;[48185]"/>
            <x15:cachedUniqueName index="2687" name="[dim_Product].[StockCode].&amp;[48187]"/>
            <x15:cachedUniqueName index="2688" name="[dim_Product].[StockCode].&amp;[48188]"/>
            <x15:cachedUniqueName index="2689" name="[dim_Product].[StockCode].&amp;[48189]"/>
            <x15:cachedUniqueName index="2690" name="[dim_Product].[StockCode].&amp;[48194]"/>
            <x15:cachedUniqueName index="2691" name="[dim_Product].[StockCode].&amp;[51008]"/>
            <x15:cachedUniqueName index="2692" name="[dim_Product].[StockCode].&amp;[51014A]"/>
            <x15:cachedUniqueName index="2693" name="[dim_Product].[StockCode].&amp;[51014C]"/>
            <x15:cachedUniqueName index="2694" name="[dim_Product].[StockCode].&amp;[51014L]"/>
            <x15:cachedUniqueName index="2695" name="[dim_Product].[StockCode].&amp;[51020A]"/>
            <x15:cachedUniqueName index="2696" name="[dim_Product].[StockCode].&amp;[51020B]"/>
            <x15:cachedUniqueName index="2697" name="[dim_Product].[StockCode].&amp;[62018]"/>
            <x15:cachedUniqueName index="2698" name="[dim_Product].[StockCode].&amp;[62043B]"/>
            <x15:cachedUniqueName index="2699" name="[dim_Product].[StockCode].&amp;[62074B]"/>
            <x15:cachedUniqueName index="2700" name="[dim_Product].[StockCode].&amp;[62086A]"/>
            <x15:cachedUniqueName index="2701" name="[dim_Product].[StockCode].&amp;[62094B]"/>
            <x15:cachedUniqueName index="2702" name="[dim_Product].[StockCode].&amp;[62096A]"/>
            <x15:cachedUniqueName index="2703" name="[dim_Product].[StockCode].&amp;[62096B]"/>
            <x15:cachedUniqueName index="2704" name="[dim_Product].[StockCode].&amp;[62097B]"/>
            <x15:cachedUniqueName index="2705" name="[dim_Product].[StockCode].&amp;[70006]"/>
            <x15:cachedUniqueName index="2706" name="[dim_Product].[StockCode].&amp;[70007]"/>
            <x15:cachedUniqueName index="2707" name="[dim_Product].[StockCode].&amp;[71038]"/>
            <x15:cachedUniqueName index="2708" name="[dim_Product].[StockCode].&amp;[71050]"/>
            <x15:cachedUniqueName index="2709" name="[dim_Product].[StockCode].&amp;[71053]"/>
            <x15:cachedUniqueName index="2710" name="[dim_Product].[StockCode].&amp;[71101E]"/>
            <x15:cachedUniqueName index="2711" name="[dim_Product].[StockCode].&amp;[71143]"/>
            <x15:cachedUniqueName index="2712" name="[dim_Product].[StockCode].&amp;[71215]"/>
            <x15:cachedUniqueName index="2713" name="[dim_Product].[StockCode].&amp;[71270]"/>
            <x15:cachedUniqueName index="2714" name="[dim_Product].[StockCode].&amp;[71279]"/>
            <x15:cachedUniqueName index="2715" name="[dim_Product].[StockCode].&amp;[71403]"/>
            <x15:cachedUniqueName index="2716" name="[dim_Product].[StockCode].&amp;[71406C]"/>
            <x15:cachedUniqueName index="2717" name="[dim_Product].[StockCode].&amp;[71459]"/>
            <x15:cachedUniqueName index="2718" name="[dim_Product].[StockCode].&amp;[71477]"/>
            <x15:cachedUniqueName index="2719" name="[dim_Product].[StockCode].&amp;[71495A]"/>
            <x15:cachedUniqueName index="2720" name="[dim_Product].[StockCode].&amp;[71495B]"/>
            <x15:cachedUniqueName index="2721" name="[dim_Product].[StockCode].&amp;[71496A]"/>
            <x15:cachedUniqueName index="2722" name="[dim_Product].[StockCode].&amp;[71496B]"/>
            <x15:cachedUniqueName index="2723" name="[dim_Product].[StockCode].&amp;[71510]"/>
            <x15:cachedUniqueName index="2724" name="[dim_Product].[StockCode].&amp;[72024U]"/>
            <x15:cachedUniqueName index="2725" name="[dim_Product].[StockCode].&amp;[72051S]"/>
            <x15:cachedUniqueName index="2726" name="[dim_Product].[StockCode].&amp;[72122]"/>
            <x15:cachedUniqueName index="2727" name="[dim_Product].[StockCode].&amp;[72127]"/>
            <x15:cachedUniqueName index="2728" name="[dim_Product].[StockCode].&amp;[72128]"/>
            <x15:cachedUniqueName index="2729" name="[dim_Product].[StockCode].&amp;[72130]"/>
            <x15:cachedUniqueName index="2730" name="[dim_Product].[StockCode].&amp;[72131]"/>
            <x15:cachedUniqueName index="2731" name="[dim_Product].[StockCode].&amp;[72132]"/>
            <x15:cachedUniqueName index="2732" name="[dim_Product].[StockCode].&amp;[72133]"/>
            <x15:cachedUniqueName index="2733" name="[dim_Product].[StockCode].&amp;[72134]"/>
            <x15:cachedUniqueName index="2734" name="[dim_Product].[StockCode].&amp;[72140E]"/>
            <x15:cachedUniqueName index="2735" name="[dim_Product].[StockCode].&amp;[72225C]"/>
            <x15:cachedUniqueName index="2736" name="[dim_Product].[StockCode].&amp;[72232]"/>
            <x15:cachedUniqueName index="2737" name="[dim_Product].[StockCode].&amp;[72349B]"/>
            <x15:cachedUniqueName index="2738" name="[dim_Product].[StockCode].&amp;[72351A]"/>
            <x15:cachedUniqueName index="2739" name="[dim_Product].[StockCode].&amp;[72351B]"/>
            <x15:cachedUniqueName index="2740" name="[dim_Product].[StockCode].&amp;[72369A]"/>
            <x15:cachedUniqueName index="2741" name="[dim_Product].[StockCode].&amp;[72586]"/>
            <x15:cachedUniqueName index="2742" name="[dim_Product].[StockCode].&amp;[72598]"/>
            <x15:cachedUniqueName index="2743" name="[dim_Product].[StockCode].&amp;[72709]"/>
            <x15:cachedUniqueName index="2744" name="[dim_Product].[StockCode].&amp;[72741]"/>
            <x15:cachedUniqueName index="2745" name="[dim_Product].[StockCode].&amp;[72760B]"/>
            <x15:cachedUniqueName index="2746" name="[dim_Product].[StockCode].&amp;[72780]"/>
            <x15:cachedUniqueName index="2747" name="[dim_Product].[StockCode].&amp;[72783]"/>
            <x15:cachedUniqueName index="2748" name="[dim_Product].[StockCode].&amp;[72798C]"/>
            <x15:cachedUniqueName index="2749" name="[dim_Product].[StockCode].&amp;[72799C]"/>
            <x15:cachedUniqueName index="2750" name="[dim_Product].[StockCode].&amp;[72799E]"/>
            <x15:cachedUniqueName index="2751" name="[dim_Product].[StockCode].&amp;[72799F]"/>
            <x15:cachedUniqueName index="2752" name="[dim_Product].[StockCode].&amp;[72800B]"/>
            <x15:cachedUniqueName index="2753" name="[dim_Product].[StockCode].&amp;[72800C]"/>
            <x15:cachedUniqueName index="2754" name="[dim_Product].[StockCode].&amp;[72800D]"/>
            <x15:cachedUniqueName index="2755" name="[dim_Product].[StockCode].&amp;[72800E]"/>
            <x15:cachedUniqueName index="2756" name="[dim_Product].[StockCode].&amp;[72801C]"/>
            <x15:cachedUniqueName index="2757" name="[dim_Product].[StockCode].&amp;[72801D]"/>
            <x15:cachedUniqueName index="2758" name="[dim_Product].[StockCode].&amp;[72801G]"/>
            <x15:cachedUniqueName index="2759" name="[dim_Product].[StockCode].&amp;[72802A]"/>
            <x15:cachedUniqueName index="2760" name="[dim_Product].[StockCode].&amp;[72802B]"/>
            <x15:cachedUniqueName index="2761" name="[dim_Product].[StockCode].&amp;[72802C]"/>
            <x15:cachedUniqueName index="2762" name="[dim_Product].[StockCode].&amp;[72803A]"/>
            <x15:cachedUniqueName index="2763" name="[dim_Product].[StockCode].&amp;[72803B]"/>
            <x15:cachedUniqueName index="2764" name="[dim_Product].[StockCode].&amp;[72807A]"/>
            <x15:cachedUniqueName index="2765" name="[dim_Product].[StockCode].&amp;[72807B]"/>
            <x15:cachedUniqueName index="2766" name="[dim_Product].[StockCode].&amp;[72807C]"/>
            <x15:cachedUniqueName index="2767" name="[dim_Product].[StockCode].&amp;[72811]"/>
            <x15:cachedUniqueName index="2768" name="[dim_Product].[StockCode].&amp;[72812]"/>
            <x15:cachedUniqueName index="2769" name="[dim_Product].[StockCode].&amp;[72815]"/>
            <x15:cachedUniqueName index="2770" name="[dim_Product].[StockCode].&amp;[72816]"/>
            <x15:cachedUniqueName index="2771" name="[dim_Product].[StockCode].&amp;[72817]"/>
            <x15:cachedUniqueName index="2772" name="[dim_Product].[StockCode].&amp;[72818]"/>
            <x15:cachedUniqueName index="2773" name="[dim_Product].[StockCode].&amp;[72819]"/>
            <x15:cachedUniqueName index="2774" name="[dim_Product].[StockCode].&amp;[72821]"/>
            <x15:cachedUniqueName index="2775" name="[dim_Product].[StockCode].&amp;[75011]"/>
            <x15:cachedUniqueName index="2776" name="[dim_Product].[StockCode].&amp;[75013B]"/>
            <x15:cachedUniqueName index="2777" name="[dim_Product].[StockCode].&amp;[75049L]"/>
            <x15:cachedUniqueName index="2778" name="[dim_Product].[StockCode].&amp;[75131]"/>
            <x15:cachedUniqueName index="2779" name="[dim_Product].[StockCode].&amp;[75172]"/>
            <x15:cachedUniqueName index="2780" name="[dim_Product].[StockCode].&amp;[75178]"/>
            <x15:cachedUniqueName index="2781" name="[dim_Product].[StockCode].&amp;[77079]"/>
            <x15:cachedUniqueName index="2782" name="[dim_Product].[StockCode].&amp;[77101A]"/>
            <x15:cachedUniqueName index="2783" name="[dim_Product].[StockCode].&amp;[78033]"/>
            <x15:cachedUniqueName index="2784" name="[dim_Product].[StockCode].&amp;[78034B]"/>
            <x15:cachedUniqueName index="2785" name="[dim_Product].[StockCode].&amp;[78124]"/>
            <x15:cachedUniqueName index="2786" name="[dim_Product].[StockCode].&amp;[79000]"/>
            <x15:cachedUniqueName index="2787" name="[dim_Product].[StockCode].&amp;[79026B]"/>
            <x15:cachedUniqueName index="2788" name="[dim_Product].[StockCode].&amp;[79030D]"/>
            <x15:cachedUniqueName index="2789" name="[dim_Product].[StockCode].&amp;[79030G]"/>
            <x15:cachedUniqueName index="2790" name="[dim_Product].[StockCode].&amp;[79051A]"/>
            <x15:cachedUniqueName index="2791" name="[dim_Product].[StockCode].&amp;[79062D]"/>
            <x15:cachedUniqueName index="2792" name="[dim_Product].[StockCode].&amp;[79063C]"/>
            <x15:cachedUniqueName index="2793" name="[dim_Product].[StockCode].&amp;[79063D]"/>
            <x15:cachedUniqueName index="2794" name="[dim_Product].[StockCode].&amp;[79066K]"/>
            <x15:cachedUniqueName index="2795" name="[dim_Product].[StockCode].&amp;[79067]"/>
            <x15:cachedUniqueName index="2796" name="[dim_Product].[StockCode].&amp;[79071B]"/>
            <x15:cachedUniqueName index="2797" name="[dim_Product].[StockCode].&amp;[79144B]"/>
            <x15:cachedUniqueName index="2798" name="[dim_Product].[StockCode].&amp;[79144C]"/>
            <x15:cachedUniqueName index="2799" name="[dim_Product].[StockCode].&amp;[79149B]"/>
            <x15:cachedUniqueName index="2800" name="[dim_Product].[StockCode].&amp;[79151B]"/>
            <x15:cachedUniqueName index="2801" name="[dim_Product].[StockCode].&amp;[79157B]"/>
            <x15:cachedUniqueName index="2802" name="[dim_Product].[StockCode].&amp;[79157V]"/>
            <x15:cachedUniqueName index="2803" name="[dim_Product].[StockCode].&amp;[79160]"/>
            <x15:cachedUniqueName index="2804" name="[dim_Product].[StockCode].&amp;[79161A]"/>
            <x15:cachedUniqueName index="2805" name="[dim_Product].[StockCode].&amp;[79163]"/>
            <x15:cachedUniqueName index="2806" name="[dim_Product].[StockCode].&amp;[79164]"/>
            <x15:cachedUniqueName index="2807" name="[dim_Product].[StockCode].&amp;[79190A]"/>
            <x15:cachedUniqueName index="2808" name="[dim_Product].[StockCode].&amp;[79190B]"/>
            <x15:cachedUniqueName index="2809" name="[dim_Product].[StockCode].&amp;[79190D]"/>
            <x15:cachedUniqueName index="2810" name="[dim_Product].[StockCode].&amp;[79191B]"/>
            <x15:cachedUniqueName index="2811" name="[dim_Product].[StockCode].&amp;[79191C]"/>
            <x15:cachedUniqueName index="2812" name="[dim_Product].[StockCode].&amp;[79191D]"/>
            <x15:cachedUniqueName index="2813" name="[dim_Product].[StockCode].&amp;[79192A]"/>
            <x15:cachedUniqueName index="2814" name="[dim_Product].[StockCode].&amp;[79302M]"/>
            <x15:cachedUniqueName index="2815" name="[dim_Product].[StockCode].&amp;[79321]"/>
            <x15:cachedUniqueName index="2816" name="[dim_Product].[StockCode].&amp;[79323B]"/>
            <x15:cachedUniqueName index="2817" name="[dim_Product].[StockCode].&amp;[79323P]"/>
            <x15:cachedUniqueName index="2818" name="[dim_Product].[StockCode].&amp;[79329]"/>
            <x15:cachedUniqueName index="2819" name="[dim_Product].[StockCode].&amp;[79331]"/>
            <x15:cachedUniqueName index="2820" name="[dim_Product].[StockCode].&amp;[79336]"/>
            <x15:cachedUniqueName index="2821" name="[dim_Product].[StockCode].&amp;[79337]"/>
            <x15:cachedUniqueName index="2822" name="[dim_Product].[StockCode].&amp;[79403]"/>
            <x15:cachedUniqueName index="2823" name="[dim_Product].[StockCode].&amp;[79406]"/>
            <x15:cachedUniqueName index="2824" name="[dim_Product].[StockCode].&amp;[81950B]"/>
            <x15:cachedUniqueName index="2825" name="[dim_Product].[StockCode].&amp;[81950V]"/>
            <x15:cachedUniqueName index="2826" name="[dim_Product].[StockCode].&amp;[81952B]"/>
            <x15:cachedUniqueName index="2827" name="[dim_Product].[StockCode].&amp;[81952V]"/>
            <x15:cachedUniqueName index="2828" name="[dim_Product].[StockCode].&amp;[81953B]"/>
            <x15:cachedUniqueName index="2829" name="[dim_Product].[StockCode].&amp;[81953P]"/>
            <x15:cachedUniqueName index="2830" name="[dim_Product].[StockCode].&amp;[82001S]"/>
            <x15:cachedUniqueName index="2831" name="[dim_Product].[StockCode].&amp;[82011A]"/>
            <x15:cachedUniqueName index="2832" name="[dim_Product].[StockCode].&amp;[82011B]"/>
            <x15:cachedUniqueName index="2833" name="[dim_Product].[StockCode].&amp;[82011C]"/>
            <x15:cachedUniqueName index="2834" name="[dim_Product].[StockCode].&amp;[82095]"/>
            <x15:cachedUniqueName index="2835" name="[dim_Product].[StockCode].&amp;[82482]"/>
            <x15:cachedUniqueName index="2836" name="[dim_Product].[StockCode].&amp;[82483]"/>
            <x15:cachedUniqueName index="2837" name="[dim_Product].[StockCode].&amp;[82484]"/>
            <x15:cachedUniqueName index="2838" name="[dim_Product].[StockCode].&amp;[82486]"/>
            <x15:cachedUniqueName index="2839" name="[dim_Product].[StockCode].&amp;[82494L]"/>
            <x15:cachedUniqueName index="2840" name="[dim_Product].[StockCode].&amp;[82551]"/>
            <x15:cachedUniqueName index="2841" name="[dim_Product].[StockCode].&amp;[82552]"/>
            <x15:cachedUniqueName index="2842" name="[dim_Product].[StockCode].&amp;[82567]"/>
            <x15:cachedUniqueName index="2843" name="[dim_Product].[StockCode].&amp;[82578]"/>
            <x15:cachedUniqueName index="2844" name="[dim_Product].[StockCode].&amp;[82580]"/>
            <x15:cachedUniqueName index="2845" name="[dim_Product].[StockCode].&amp;[82581]"/>
            <x15:cachedUniqueName index="2846" name="[dim_Product].[StockCode].&amp;[82582]"/>
            <x15:cachedUniqueName index="2847" name="[dim_Product].[StockCode].&amp;[82583]"/>
            <x15:cachedUniqueName index="2848" name="[dim_Product].[StockCode].&amp;[82599]"/>
            <x15:cachedUniqueName index="2849" name="[dim_Product].[StockCode].&amp;[82600]"/>
            <x15:cachedUniqueName index="2850" name="[dim_Product].[StockCode].&amp;[82605]"/>
            <x15:cachedUniqueName index="2851" name="[dim_Product].[StockCode].&amp;[82613A]"/>
            <x15:cachedUniqueName index="2852" name="[dim_Product].[StockCode].&amp;[82613B]"/>
            <x15:cachedUniqueName index="2853" name="[dim_Product].[StockCode].&amp;[82613C]"/>
            <x15:cachedUniqueName index="2854" name="[dim_Product].[StockCode].&amp;[82613D]"/>
            <x15:cachedUniqueName index="2855" name="[dim_Product].[StockCode].&amp;[82615]"/>
            <x15:cachedUniqueName index="2856" name="[dim_Product].[StockCode].&amp;[82616B]"/>
            <x15:cachedUniqueName index="2857" name="[dim_Product].[StockCode].&amp;[82616C]"/>
            <x15:cachedUniqueName index="2858" name="[dim_Product].[StockCode].&amp;[84006]"/>
            <x15:cachedUniqueName index="2859" name="[dim_Product].[StockCode].&amp;[84012]"/>
            <x15:cachedUniqueName index="2860" name="[dim_Product].[StockCode].&amp;[84016]"/>
            <x15:cachedUniqueName index="2861" name="[dim_Product].[StockCode].&amp;[84029E]"/>
            <x15:cachedUniqueName index="2862" name="[dim_Product].[StockCode].&amp;[84029G]"/>
            <x15:cachedUniqueName index="2863" name="[dim_Product].[StockCode].&amp;[84030E]"/>
            <x15:cachedUniqueName index="2864" name="[dim_Product].[StockCode].&amp;[84031A]"/>
            <x15:cachedUniqueName index="2865" name="[dim_Product].[StockCode].&amp;[84031B]"/>
            <x15:cachedUniqueName index="2866" name="[dim_Product].[StockCode].&amp;[84032A]"/>
            <x15:cachedUniqueName index="2867" name="[dim_Product].[StockCode].&amp;[84032B]"/>
            <x15:cachedUniqueName index="2868" name="[dim_Product].[StockCode].&amp;[84033]"/>
            <x15:cachedUniqueName index="2869" name="[dim_Product].[StockCode].&amp;[84050]"/>
            <x15:cachedUniqueName index="2870" name="[dim_Product].[StockCode].&amp;[84051]"/>
            <x15:cachedUniqueName index="2871" name="[dim_Product].[StockCode].&amp;[84077]"/>
            <x15:cachedUniqueName index="2872" name="[dim_Product].[StockCode].&amp;[84078A]"/>
            <x15:cachedUniqueName index="2873" name="[dim_Product].[StockCode].&amp;[84086B]"/>
            <x15:cachedUniqueName index="2874" name="[dim_Product].[StockCode].&amp;[84086C]"/>
            <x15:cachedUniqueName index="2875" name="[dim_Product].[StockCode].&amp;[84192]"/>
            <x15:cachedUniqueName index="2876" name="[dim_Product].[StockCode].&amp;[84199]"/>
            <x15:cachedUniqueName index="2877" name="[dim_Product].[StockCode].&amp;[84201B]"/>
            <x15:cachedUniqueName index="2878" name="[dim_Product].[StockCode].&amp;[84201C]"/>
            <x15:cachedUniqueName index="2879" name="[dim_Product].[StockCode].&amp;[84206A]"/>
            <x15:cachedUniqueName index="2880" name="[dim_Product].[StockCode].&amp;[84206B]"/>
            <x15:cachedUniqueName index="2881" name="[dim_Product].[StockCode].&amp;[84206C]"/>
            <x15:cachedUniqueName index="2882" name="[dim_Product].[StockCode].&amp;[84212]"/>
            <x15:cachedUniqueName index="2883" name="[dim_Product].[StockCode].&amp;[84218]"/>
            <x15:cachedUniqueName index="2884" name="[dim_Product].[StockCode].&amp;[84226]"/>
            <x15:cachedUniqueName index="2885" name="[dim_Product].[StockCode].&amp;[84227]"/>
            <x15:cachedUniqueName index="2886" name="[dim_Product].[StockCode].&amp;[84228]"/>
            <x15:cachedUniqueName index="2887" name="[dim_Product].[StockCode].&amp;[84231]"/>
            <x15:cachedUniqueName index="2888" name="[dim_Product].[StockCode].&amp;[84247E]"/>
            <x15:cachedUniqueName index="2889" name="[dim_Product].[StockCode].&amp;[84247G]"/>
            <x15:cachedUniqueName index="2890" name="[dim_Product].[StockCode].&amp;[84247K]"/>
            <x15:cachedUniqueName index="2891" name="[dim_Product].[StockCode].&amp;[84247L]"/>
            <x15:cachedUniqueName index="2892" name="[dim_Product].[StockCode].&amp;[84247N]"/>
            <x15:cachedUniqueName index="2893" name="[dim_Product].[StockCode].&amp;[84249A]"/>
            <x15:cachedUniqueName index="2894" name="[dim_Product].[StockCode].&amp;[84251B]"/>
            <x15:cachedUniqueName index="2895" name="[dim_Product].[StockCode].&amp;[84251C]"/>
            <x15:cachedUniqueName index="2896" name="[dim_Product].[StockCode].&amp;[84251G]"/>
            <x15:cachedUniqueName index="2897" name="[dim_Product].[StockCode].&amp;[84270]"/>
            <x15:cachedUniqueName index="2898" name="[dim_Product].[StockCode].&amp;[84279B]"/>
            <x15:cachedUniqueName index="2899" name="[dim_Product].[StockCode].&amp;[84279P]"/>
            <x15:cachedUniqueName index="2900" name="[dim_Product].[StockCode].&amp;[84306]"/>
            <x15:cachedUniqueName index="2901" name="[dim_Product].[StockCode].&amp;[84313B]"/>
            <x15:cachedUniqueName index="2902" name="[dim_Product].[StockCode].&amp;[84313C]"/>
            <x15:cachedUniqueName index="2903" name="[dim_Product].[StockCode].&amp;[84341B]"/>
            <x15:cachedUniqueName index="2904" name="[dim_Product].[StockCode].&amp;[84347]"/>
            <x15:cachedUniqueName index="2905" name="[dim_Product].[StockCode].&amp;[84352]"/>
            <x15:cachedUniqueName index="2906" name="[dim_Product].[StockCode].&amp;[84356]"/>
            <x15:cachedUniqueName index="2907" name="[dim_Product].[StockCode].&amp;[84358]"/>
            <x15:cachedUniqueName index="2908" name="[dim_Product].[StockCode].&amp;[84360]"/>
            <x15:cachedUniqueName index="2909" name="[dim_Product].[StockCode].&amp;[84375]"/>
            <x15:cachedUniqueName index="2910" name="[dim_Product].[StockCode].&amp;[84378]"/>
            <x15:cachedUniqueName index="2911" name="[dim_Product].[StockCode].&amp;[84380]"/>
            <x15:cachedUniqueName index="2912" name="[dim_Product].[StockCode].&amp;[84387A]"/>
            <x15:cachedUniqueName index="2913" name="[dim_Product].[StockCode].&amp;[84388]"/>
            <x15:cachedUniqueName index="2914" name="[dim_Product].[StockCode].&amp;[84402B]"/>
            <x15:cachedUniqueName index="2915" name="[dim_Product].[StockCode].&amp;[84406B]"/>
            <x15:cachedUniqueName index="2916" name="[dim_Product].[StockCode].&amp;[84415A]"/>
            <x15:cachedUniqueName index="2917" name="[dim_Product].[StockCode].&amp;[84415B]"/>
            <x15:cachedUniqueName index="2918" name="[dim_Product].[StockCode].&amp;[84422]"/>
            <x15:cachedUniqueName index="2919" name="[dim_Product].[StockCode].&amp;[84429A]"/>
            <x15:cachedUniqueName index="2920" name="[dim_Product].[StockCode].&amp;[84452]"/>
            <x15:cachedUniqueName index="2921" name="[dim_Product].[StockCode].&amp;[84457]"/>
            <x15:cachedUniqueName index="2922" name="[dim_Product].[StockCode].&amp;[84459A]"/>
            <x15:cachedUniqueName index="2923" name="[dim_Product].[StockCode].&amp;[84459B]"/>
            <x15:cachedUniqueName index="2924" name="[dim_Product].[StockCode].&amp;[84461]"/>
            <x15:cachedUniqueName index="2925" name="[dim_Product].[StockCode].&amp;[84462]"/>
            <x15:cachedUniqueName index="2926" name="[dim_Product].[StockCode].&amp;[84465]"/>
            <x15:cachedUniqueName index="2927" name="[dim_Product].[StockCode].&amp;[84466]"/>
            <x15:cachedUniqueName index="2928" name="[dim_Product].[StockCode].&amp;[84497]"/>
            <x15:cachedUniqueName index="2929" name="[dim_Product].[StockCode].&amp;[84499]"/>
            <x15:cachedUniqueName index="2930" name="[dim_Product].[StockCode].&amp;[84507B]"/>
            <x15:cachedUniqueName index="2931" name="[dim_Product].[StockCode].&amp;[84507C]"/>
            <x15:cachedUniqueName index="2932" name="[dim_Product].[StockCode].&amp;[84508A]"/>
            <x15:cachedUniqueName index="2933" name="[dim_Product].[StockCode].&amp;[84508B]"/>
            <x15:cachedUniqueName index="2934" name="[dim_Product].[StockCode].&amp;[84508C]"/>
            <x15:cachedUniqueName index="2935" name="[dim_Product].[StockCode].&amp;[84509A]"/>
            <x15:cachedUniqueName index="2936" name="[dim_Product].[StockCode].&amp;[84509B]"/>
            <x15:cachedUniqueName index="2937" name="[dim_Product].[StockCode].&amp;[84509C]"/>
            <x15:cachedUniqueName index="2938" name="[dim_Product].[StockCode].&amp;[84509E]"/>
            <x15:cachedUniqueName index="2939" name="[dim_Product].[StockCode].&amp;[84509G]"/>
            <x15:cachedUniqueName index="2940" name="[dim_Product].[StockCode].&amp;[84510A]"/>
            <x15:cachedUniqueName index="2941" name="[dim_Product].[StockCode].&amp;[84510C]"/>
            <x15:cachedUniqueName index="2942" name="[dim_Product].[StockCode].&amp;[84510E]"/>
            <x15:cachedUniqueName index="2943" name="[dim_Product].[StockCode].&amp;[84519A]"/>
            <x15:cachedUniqueName index="2944" name="[dim_Product].[StockCode].&amp;[84519B]"/>
            <x15:cachedUniqueName index="2945" name="[dim_Product].[StockCode].&amp;[84520B]"/>
            <x15:cachedUniqueName index="2946" name="[dim_Product].[StockCode].&amp;[84522]"/>
            <x15:cachedUniqueName index="2947" name="[dim_Product].[StockCode].&amp;[84527]"/>
            <x15:cachedUniqueName index="2948" name="[dim_Product].[StockCode].&amp;[84531A]"/>
            <x15:cachedUniqueName index="2949" name="[dim_Product].[StockCode].&amp;[84531B]"/>
            <x15:cachedUniqueName index="2950" name="[dim_Product].[StockCode].&amp;[84534B]"/>
            <x15:cachedUniqueName index="2951" name="[dim_Product].[StockCode].&amp;[84535A]"/>
            <x15:cachedUniqueName index="2952" name="[dim_Product].[StockCode].&amp;[84535B]"/>
            <x15:cachedUniqueName index="2953" name="[dim_Product].[StockCode].&amp;[84536A]"/>
            <x15:cachedUniqueName index="2954" name="[dim_Product].[StockCode].&amp;[84536B]"/>
            <x15:cachedUniqueName index="2955" name="[dim_Product].[StockCode].&amp;[84539]"/>
            <x15:cachedUniqueName index="2956" name="[dim_Product].[StockCode].&amp;[84548]"/>
            <x15:cachedUniqueName index="2957" name="[dim_Product].[StockCode].&amp;[84549]"/>
            <x15:cachedUniqueName index="2958" name="[dim_Product].[StockCode].&amp;[84550]"/>
            <x15:cachedUniqueName index="2959" name="[dim_Product].[StockCode].&amp;[84551]"/>
            <x15:cachedUniqueName index="2960" name="[dim_Product].[StockCode].&amp;[84558A]"/>
            <x15:cachedUniqueName index="2961" name="[dim_Product].[StockCode].&amp;[84559A]"/>
            <x15:cachedUniqueName index="2962" name="[dim_Product].[StockCode].&amp;[84559B]"/>
            <x15:cachedUniqueName index="2963" name="[dim_Product].[StockCode].&amp;[84562A]"/>
            <x15:cachedUniqueName index="2964" name="[dim_Product].[StockCode].&amp;[84563A]"/>
            <x15:cachedUniqueName index="2965" name="[dim_Product].[StockCode].&amp;[84563B]"/>
            <x15:cachedUniqueName index="2966" name="[dim_Product].[StockCode].&amp;[84568]"/>
            <x15:cachedUniqueName index="2967" name="[dim_Product].[StockCode].&amp;[84569A]"/>
            <x15:cachedUniqueName index="2968" name="[dim_Product].[StockCode].&amp;[84569B]"/>
            <x15:cachedUniqueName index="2969" name="[dim_Product].[StockCode].&amp;[84569C]"/>
            <x15:cachedUniqueName index="2970" name="[dim_Product].[StockCode].&amp;[84569D]"/>
            <x15:cachedUniqueName index="2971" name="[dim_Product].[StockCode].&amp;[84575A]"/>
            <x15:cachedUniqueName index="2972" name="[dim_Product].[StockCode].&amp;[84576]"/>
            <x15:cachedUniqueName index="2973" name="[dim_Product].[StockCode].&amp;[84580]"/>
            <x15:cachedUniqueName index="2974" name="[dim_Product].[StockCode].&amp;[84581]"/>
            <x15:cachedUniqueName index="2975" name="[dim_Product].[StockCode].&amp;[84584]"/>
            <x15:cachedUniqueName index="2976" name="[dim_Product].[StockCode].&amp;[84592]"/>
            <x15:cachedUniqueName index="2977" name="[dim_Product].[StockCode].&amp;[84593]"/>
            <x15:cachedUniqueName index="2978" name="[dim_Product].[StockCode].&amp;[84595E]"/>
            <x15:cachedUniqueName index="2979" name="[dim_Product].[StockCode].&amp;[84596B]"/>
            <x15:cachedUniqueName index="2980" name="[dim_Product].[StockCode].&amp;[84596E]"/>
            <x15:cachedUniqueName index="2981" name="[dim_Product].[StockCode].&amp;[84596F]"/>
            <x15:cachedUniqueName index="2982" name="[dim_Product].[StockCode].&amp;[84596G]"/>
            <x15:cachedUniqueName index="2983" name="[dim_Product].[StockCode].&amp;[84596J]"/>
            <x15:cachedUniqueName index="2984" name="[dim_Product].[StockCode].&amp;[84596L]"/>
            <x15:cachedUniqueName index="2985" name="[dim_Product].[StockCode].&amp;[84597B]"/>
            <x15:cachedUniqueName index="2986" name="[dim_Product].[StockCode].&amp;[84597C]"/>
            <x15:cachedUniqueName index="2987" name="[dim_Product].[StockCode].&amp;[84598]"/>
            <x15:cachedUniqueName index="2988" name="[dim_Product].[StockCode].&amp;[84600]"/>
            <x15:cachedUniqueName index="2989" name="[dim_Product].[StockCode].&amp;[84609]"/>
            <x15:cachedUniqueName index="2990" name="[dim_Product].[StockCode].&amp;[84613A]"/>
            <x15:cachedUniqueName index="2991" name="[dim_Product].[StockCode].&amp;[84613C]"/>
            <x15:cachedUniqueName index="2992" name="[dim_Product].[StockCode].&amp;[84614A]"/>
            <x15:cachedUniqueName index="2993" name="[dim_Product].[StockCode].&amp;[84616]"/>
            <x15:cachedUniqueName index="2994" name="[dim_Product].[StockCode].&amp;[84617]"/>
            <x15:cachedUniqueName index="2995" name="[dim_Product].[StockCode].&amp;[84620]"/>
            <x15:cachedUniqueName index="2996" name="[dim_Product].[StockCode].&amp;[84625A]"/>
            <x15:cachedUniqueName index="2997" name="[dim_Product].[StockCode].&amp;[84625C]"/>
            <x15:cachedUniqueName index="2998" name="[dim_Product].[StockCode].&amp;[84629]"/>
            <x15:cachedUniqueName index="2999" name="[dim_Product].[StockCode].&amp;[84631]"/>
            <x15:cachedUniqueName index="3000" name="[dim_Product].[StockCode].&amp;[84632]"/>
            <x15:cachedUniqueName index="3001" name="[dim_Product].[StockCode].&amp;[84637]"/>
            <x15:cachedUniqueName index="3002" name="[dim_Product].[StockCode].&amp;[84638]"/>
            <x15:cachedUniqueName index="3003" name="[dim_Product].[StockCode].&amp;[84658]"/>
            <x15:cachedUniqueName index="3004" name="[dim_Product].[StockCode].&amp;[84659A]"/>
            <x15:cachedUniqueName index="3005" name="[dim_Product].[StockCode].&amp;[84660A]"/>
            <x15:cachedUniqueName index="3006" name="[dim_Product].[StockCode].&amp;[84660B]"/>
            <x15:cachedUniqueName index="3007" name="[dim_Product].[StockCode].&amp;[84660C]"/>
            <x15:cachedUniqueName index="3008" name="[dim_Product].[StockCode].&amp;[84661A]"/>
            <x15:cachedUniqueName index="3009" name="[dim_Product].[StockCode].&amp;[84661B]"/>
            <x15:cachedUniqueName index="3010" name="[dim_Product].[StockCode].&amp;[84661C]"/>
            <x15:cachedUniqueName index="3011" name="[dim_Product].[StockCode].&amp;[84663A]"/>
            <x15:cachedUniqueName index="3012" name="[dim_Product].[StockCode].&amp;[84665]"/>
            <x15:cachedUniqueName index="3013" name="[dim_Product].[StockCode].&amp;[84666]"/>
            <x15:cachedUniqueName index="3014" name="[dim_Product].[StockCode].&amp;[84673A]"/>
            <x15:cachedUniqueName index="3015" name="[dim_Product].[StockCode].&amp;[84673B]"/>
            <x15:cachedUniqueName index="3016" name="[dim_Product].[StockCode].&amp;[84674]"/>
            <x15:cachedUniqueName index="3017" name="[dim_Product].[StockCode].&amp;[84675]"/>
            <x15:cachedUniqueName index="3018" name="[dim_Product].[StockCode].&amp;[84678]"/>
            <x15:cachedUniqueName index="3019" name="[dim_Product].[StockCode].&amp;[84679]"/>
            <x15:cachedUniqueName index="3020" name="[dim_Product].[StockCode].&amp;[84683]"/>
            <x15:cachedUniqueName index="3021" name="[dim_Product].[StockCode].&amp;[84685]"/>
            <x15:cachedUniqueName index="3022" name="[dim_Product].[StockCode].&amp;[84686]"/>
            <x15:cachedUniqueName index="3023" name="[dim_Product].[StockCode].&amp;[84687]"/>
            <x15:cachedUniqueName index="3024" name="[dim_Product].[StockCode].&amp;[84688]"/>
            <x15:cachedUniqueName index="3025" name="[dim_Product].[StockCode].&amp;[84689]"/>
            <x15:cachedUniqueName index="3026" name="[dim_Product].[StockCode].&amp;[84691]"/>
            <x15:cachedUniqueName index="3027" name="[dim_Product].[StockCode].&amp;[84692]"/>
            <x15:cachedUniqueName index="3028" name="[dim_Product].[StockCode].&amp;[84705C]"/>
            <x15:cachedUniqueName index="3029" name="[dim_Product].[StockCode].&amp;[84706D]"/>
            <x15:cachedUniqueName index="3030" name="[dim_Product].[StockCode].&amp;[84706F]"/>
            <x15:cachedUniqueName index="3031" name="[dim_Product].[StockCode].&amp;[84707A]"/>
            <x15:cachedUniqueName index="3032" name="[dim_Product].[StockCode].&amp;[84707B]"/>
            <x15:cachedUniqueName index="3033" name="[dim_Product].[StockCode].&amp;[84708B]"/>
            <x15:cachedUniqueName index="3034" name="[dim_Product].[StockCode].&amp;[84709B]"/>
            <x15:cachedUniqueName index="3035" name="[dim_Product].[StockCode].&amp;[84711A]"/>
            <x15:cachedUniqueName index="3036" name="[dim_Product].[StockCode].&amp;[84711B]"/>
            <x15:cachedUniqueName index="3037" name="[dim_Product].[StockCode].&amp;[84712B]"/>
            <x15:cachedUniqueName index="3038" name="[dim_Product].[StockCode].&amp;[84715]"/>
            <x15:cachedUniqueName index="3039" name="[dim_Product].[StockCode].&amp;[84723]"/>
            <x15:cachedUniqueName index="3040" name="[dim_Product].[StockCode].&amp;[84725]"/>
            <x15:cachedUniqueName index="3041" name="[dim_Product].[StockCode].&amp;[84731]"/>
            <x15:cachedUniqueName index="3042" name="[dim_Product].[StockCode].&amp;[84732B]"/>
            <x15:cachedUniqueName index="3043" name="[dim_Product].[StockCode].&amp;[84732D]"/>
            <x15:cachedUniqueName index="3044" name="[dim_Product].[StockCode].&amp;[84741C]"/>
            <x15:cachedUniqueName index="3045" name="[dim_Product].[StockCode].&amp;[84743C]"/>
            <x15:cachedUniqueName index="3046" name="[dim_Product].[StockCode].&amp;[84744]"/>
            <x15:cachedUniqueName index="3047" name="[dim_Product].[StockCode].&amp;[84745A]"/>
            <x15:cachedUniqueName index="3048" name="[dim_Product].[StockCode].&amp;[84745B]"/>
            <x15:cachedUniqueName index="3049" name="[dim_Product].[StockCode].&amp;[84746]"/>
            <x15:cachedUniqueName index="3050" name="[dim_Product].[StockCode].&amp;[84748]"/>
            <x15:cachedUniqueName index="3051" name="[dim_Product].[StockCode].&amp;[84750A]"/>
            <x15:cachedUniqueName index="3052" name="[dim_Product].[StockCode].&amp;[84750B]"/>
            <x15:cachedUniqueName index="3053" name="[dim_Product].[StockCode].&amp;[84751B]"/>
            <x15:cachedUniqueName index="3054" name="[dim_Product].[StockCode].&amp;[84754]"/>
            <x15:cachedUniqueName index="3055" name="[dim_Product].[StockCode].&amp;[84755]"/>
            <x15:cachedUniqueName index="3056" name="[dim_Product].[StockCode].&amp;[84760S]"/>
            <x15:cachedUniqueName index="3057" name="[dim_Product].[StockCode].&amp;[84763]"/>
            <x15:cachedUniqueName index="3058" name="[dim_Product].[StockCode].&amp;[84766]"/>
            <x15:cachedUniqueName index="3059" name="[dim_Product].[StockCode].&amp;[84773]"/>
            <x15:cachedUniqueName index="3060" name="[dim_Product].[StockCode].&amp;[84789]"/>
            <x15:cachedUniqueName index="3061" name="[dim_Product].[StockCode].&amp;[84792]"/>
            <x15:cachedUniqueName index="3062" name="[dim_Product].[StockCode].&amp;[84795B]"/>
            <x15:cachedUniqueName index="3063" name="[dim_Product].[StockCode].&amp;[84795C]"/>
            <x15:cachedUniqueName index="3064" name="[dim_Product].[StockCode].&amp;[84796A]"/>
            <x15:cachedUniqueName index="3065" name="[dim_Product].[StockCode].&amp;[84796B]"/>
            <x15:cachedUniqueName index="3066" name="[dim_Product].[StockCode].&amp;[84798A]"/>
            <x15:cachedUniqueName index="3067" name="[dim_Product].[StockCode].&amp;[84798B]"/>
            <x15:cachedUniqueName index="3068" name="[dim_Product].[StockCode].&amp;[84799]"/>
            <x15:cachedUniqueName index="3069" name="[dim_Product].[StockCode].&amp;[84800L]"/>
            <x15:cachedUniqueName index="3070" name="[dim_Product].[StockCode].&amp;[84800M]"/>
            <x15:cachedUniqueName index="3071" name="[dim_Product].[StockCode].&amp;[84800S]"/>
            <x15:cachedUniqueName index="3072" name="[dim_Product].[StockCode].&amp;[84801A]"/>
            <x15:cachedUniqueName index="3073" name="[dim_Product].[StockCode].&amp;[84801B]"/>
            <x15:cachedUniqueName index="3074" name="[dim_Product].[StockCode].&amp;[84802A]"/>
            <x15:cachedUniqueName index="3075" name="[dim_Product].[StockCode].&amp;[84802B]"/>
            <x15:cachedUniqueName index="3076" name="[dim_Product].[StockCode].&amp;[84803A]"/>
            <x15:cachedUniqueName index="3077" name="[dim_Product].[StockCode].&amp;[84803B]"/>
            <x15:cachedUniqueName index="3078" name="[dim_Product].[StockCode].&amp;[84804A]"/>
            <x15:cachedUniqueName index="3079" name="[dim_Product].[StockCode].&amp;[84804B]"/>
            <x15:cachedUniqueName index="3080" name="[dim_Product].[StockCode].&amp;[84805A]"/>
            <x15:cachedUniqueName index="3081" name="[dim_Product].[StockCode].&amp;[84805B]"/>
            <x15:cachedUniqueName index="3082" name="[dim_Product].[StockCode].&amp;[84806A]"/>
            <x15:cachedUniqueName index="3083" name="[dim_Product].[StockCode].&amp;[84806B]"/>
            <x15:cachedUniqueName index="3084" name="[dim_Product].[StockCode].&amp;[84809A]"/>
            <x15:cachedUniqueName index="3085" name="[dim_Product].[StockCode].&amp;[84809B]"/>
            <x15:cachedUniqueName index="3086" name="[dim_Product].[StockCode].&amp;[84813]"/>
            <x15:cachedUniqueName index="3087" name="[dim_Product].[StockCode].&amp;[84816]"/>
            <x15:cachedUniqueName index="3088" name="[dim_Product].[StockCode].&amp;[84817]"/>
            <x15:cachedUniqueName index="3089" name="[dim_Product].[StockCode].&amp;[84818]"/>
            <x15:cachedUniqueName index="3090" name="[dim_Product].[StockCode].&amp;[84819]"/>
            <x15:cachedUniqueName index="3091" name="[dim_Product].[StockCode].&amp;[84820]"/>
            <x15:cachedUniqueName index="3092" name="[dim_Product].[StockCode].&amp;[84821]"/>
            <x15:cachedUniqueName index="3093" name="[dim_Product].[StockCode].&amp;[84823]"/>
            <x15:cachedUniqueName index="3094" name="[dim_Product].[StockCode].&amp;[84824]"/>
            <x15:cachedUniqueName index="3095" name="[dim_Product].[StockCode].&amp;[84826]"/>
            <x15:cachedUniqueName index="3096" name="[dim_Product].[StockCode].&amp;[84827]"/>
            <x15:cachedUniqueName index="3097" name="[dim_Product].[StockCode].&amp;[84828]"/>
            <x15:cachedUniqueName index="3098" name="[dim_Product].[StockCode].&amp;[84832]"/>
            <x15:cachedUniqueName index="3099" name="[dim_Product].[StockCode].&amp;[84836]"/>
            <x15:cachedUniqueName index="3100" name="[dim_Product].[StockCode].&amp;[84840]"/>
            <x15:cachedUniqueName index="3101" name="[dim_Product].[StockCode].&amp;[84842]"/>
            <x15:cachedUniqueName index="3102" name="[dim_Product].[StockCode].&amp;[84843]"/>
            <x15:cachedUniqueName index="3103" name="[dim_Product].[StockCode].&amp;[84846A]"/>
            <x15:cachedUniqueName index="3104" name="[dim_Product].[StockCode].&amp;[84847]"/>
            <x15:cachedUniqueName index="3105" name="[dim_Product].[StockCode].&amp;[84849A]"/>
            <x15:cachedUniqueName index="3106" name="[dim_Product].[StockCode].&amp;[84849B]"/>
            <x15:cachedUniqueName index="3107" name="[dim_Product].[StockCode].&amp;[84849D]"/>
            <x15:cachedUniqueName index="3108" name="[dim_Product].[StockCode].&amp;[84854]"/>
            <x15:cachedUniqueName index="3109" name="[dim_Product].[StockCode].&amp;[84856L]"/>
            <x15:cachedUniqueName index="3110" name="[dim_Product].[StockCode].&amp;[84856S]"/>
            <x15:cachedUniqueName index="3111" name="[dim_Product].[StockCode].&amp;[84857B]"/>
            <x15:cachedUniqueName index="3112" name="[dim_Product].[StockCode].&amp;[84857C]"/>
            <x15:cachedUniqueName index="3113" name="[dim_Product].[StockCode].&amp;[84858C]"/>
            <x15:cachedUniqueName index="3114" name="[dim_Product].[StockCode].&amp;[84859A]"/>
            <x15:cachedUniqueName index="3115" name="[dim_Product].[StockCode].&amp;[84859B]"/>
            <x15:cachedUniqueName index="3116" name="[dim_Product].[StockCode].&amp;[84859C]"/>
            <x15:cachedUniqueName index="3117" name="[dim_Product].[StockCode].&amp;[84865]"/>
            <x15:cachedUniqueName index="3118" name="[dim_Product].[StockCode].&amp;[84870B]"/>
            <x15:cachedUniqueName index="3119" name="[dim_Product].[StockCode].&amp;[84870C]"/>
            <x15:cachedUniqueName index="3120" name="[dim_Product].[StockCode].&amp;[84872A]"/>
            <x15:cachedUniqueName index="3121" name="[dim_Product].[StockCode].&amp;[84873A]"/>
            <x15:cachedUniqueName index="3122" name="[dim_Product].[StockCode].&amp;[84874B]"/>
            <x15:cachedUniqueName index="3123" name="[dim_Product].[StockCode].&amp;[84875B]"/>
            <x15:cachedUniqueName index="3124" name="[dim_Product].[StockCode].&amp;[84875D]"/>
            <x15:cachedUniqueName index="3125" name="[dim_Product].[StockCode].&amp;[84876B]"/>
            <x15:cachedUniqueName index="3126" name="[dim_Product].[StockCode].&amp;[84876D]"/>
            <x15:cachedUniqueName index="3127" name="[dim_Product].[StockCode].&amp;[84877A]"/>
            <x15:cachedUniqueName index="3128" name="[dim_Product].[StockCode].&amp;[84877B]"/>
            <x15:cachedUniqueName index="3129" name="[dim_Product].[StockCode].&amp;[84877D]"/>
            <x15:cachedUniqueName index="3130" name="[dim_Product].[StockCode].&amp;[84879]"/>
            <x15:cachedUniqueName index="3131" name="[dim_Product].[StockCode].&amp;[84880]"/>
            <x15:cachedUniqueName index="3132" name="[dim_Product].[StockCode].&amp;[84881]"/>
            <x15:cachedUniqueName index="3133" name="[dim_Product].[StockCode].&amp;[84882]"/>
            <x15:cachedUniqueName index="3134" name="[dim_Product].[StockCode].&amp;[84884A]"/>
            <x15:cachedUniqueName index="3135" name="[dim_Product].[StockCode].&amp;[84898F]"/>
            <x15:cachedUniqueName index="3136" name="[dim_Product].[StockCode].&amp;[84905]"/>
            <x15:cachedUniqueName index="3137" name="[dim_Product].[StockCode].&amp;[84906]"/>
            <x15:cachedUniqueName index="3138" name="[dim_Product].[StockCode].&amp;[84907]"/>
            <x15:cachedUniqueName index="3139" name="[dim_Product].[StockCode].&amp;[84910A]"/>
            <x15:cachedUniqueName index="3140" name="[dim_Product].[StockCode].&amp;[84912A]"/>
            <x15:cachedUniqueName index="3141" name="[dim_Product].[StockCode].&amp;[84912B]"/>
            <x15:cachedUniqueName index="3142" name="[dim_Product].[StockCode].&amp;[84913A]"/>
            <x15:cachedUniqueName index="3143" name="[dim_Product].[StockCode].&amp;[84913B]"/>
            <x15:cachedUniqueName index="3144" name="[dim_Product].[StockCode].&amp;[84915]"/>
            <x15:cachedUniqueName index="3145" name="[dim_Product].[StockCode].&amp;[84916]"/>
            <x15:cachedUniqueName index="3146" name="[dim_Product].[StockCode].&amp;[84917]"/>
            <x15:cachedUniqueName index="3147" name="[dim_Product].[StockCode].&amp;[84919]"/>
            <x15:cachedUniqueName index="3148" name="[dim_Product].[StockCode].&amp;[84920]"/>
            <x15:cachedUniqueName index="3149" name="[dim_Product].[StockCode].&amp;[84921]"/>
            <x15:cachedUniqueName index="3150" name="[dim_Product].[StockCode].&amp;[84922]"/>
            <x15:cachedUniqueName index="3151" name="[dim_Product].[StockCode].&amp;[84923]"/>
            <x15:cachedUniqueName index="3152" name="[dim_Product].[StockCode].&amp;[84924A]"/>
            <x15:cachedUniqueName index="3153" name="[dim_Product].[StockCode].&amp;[84924F]"/>
            <x15:cachedUniqueName index="3154" name="[dim_Product].[StockCode].&amp;[84925D]"/>
            <x15:cachedUniqueName index="3155" name="[dim_Product].[StockCode].&amp;[84925F]"/>
            <x15:cachedUniqueName index="3156" name="[dim_Product].[StockCode].&amp;[84926A]"/>
            <x15:cachedUniqueName index="3157" name="[dim_Product].[StockCode].&amp;[84926D]"/>
            <x15:cachedUniqueName index="3158" name="[dim_Product].[StockCode].&amp;[84926E]"/>
            <x15:cachedUniqueName index="3159" name="[dim_Product].[StockCode].&amp;[84926F]"/>
            <x15:cachedUniqueName index="3160" name="[dim_Product].[StockCode].&amp;[84927A]"/>
            <x15:cachedUniqueName index="3161" name="[dim_Product].[StockCode].&amp;[84927D]"/>
            <x15:cachedUniqueName index="3162" name="[dim_Product].[StockCode].&amp;[84927E]"/>
            <x15:cachedUniqueName index="3163" name="[dim_Product].[StockCode].&amp;[84927F]"/>
            <x15:cachedUniqueName index="3164" name="[dim_Product].[StockCode].&amp;[84929]"/>
            <x15:cachedUniqueName index="3165" name="[dim_Product].[StockCode].&amp;[84931A]"/>
            <x15:cachedUniqueName index="3166" name="[dim_Product].[StockCode].&amp;[84931B]"/>
            <x15:cachedUniqueName index="3167" name="[dim_Product].[StockCode].&amp;[84944]"/>
            <x15:cachedUniqueName index="3168" name="[dim_Product].[StockCode].&amp;[84945]"/>
            <x15:cachedUniqueName index="3169" name="[dim_Product].[StockCode].&amp;[84946]"/>
            <x15:cachedUniqueName index="3170" name="[dim_Product].[StockCode].&amp;[84947]"/>
            <x15:cachedUniqueName index="3171" name="[dim_Product].[StockCode].&amp;[84949]"/>
            <x15:cachedUniqueName index="3172" name="[dim_Product].[StockCode].&amp;[84950]"/>
            <x15:cachedUniqueName index="3173" name="[dim_Product].[StockCode].&amp;[84951A]"/>
            <x15:cachedUniqueName index="3174" name="[dim_Product].[StockCode].&amp;[84951B]"/>
            <x15:cachedUniqueName index="3175" name="[dim_Product].[StockCode].&amp;[84952A]"/>
            <x15:cachedUniqueName index="3176" name="[dim_Product].[StockCode].&amp;[84952B]"/>
            <x15:cachedUniqueName index="3177" name="[dim_Product].[StockCode].&amp;[84952C]"/>
            <x15:cachedUniqueName index="3178" name="[dim_Product].[StockCode].&amp;[84963A]"/>
            <x15:cachedUniqueName index="3179" name="[dim_Product].[StockCode].&amp;[84963B]"/>
            <x15:cachedUniqueName index="3180" name="[dim_Product].[StockCode].&amp;[84968A]"/>
            <x15:cachedUniqueName index="3181" name="[dim_Product].[StockCode].&amp;[84968B]"/>
            <x15:cachedUniqueName index="3182" name="[dim_Product].[StockCode].&amp;[84968C]"/>
            <x15:cachedUniqueName index="3183" name="[dim_Product].[StockCode].&amp;[84968D]"/>
            <x15:cachedUniqueName index="3184" name="[dim_Product].[StockCode].&amp;[84968E]"/>
            <x15:cachedUniqueName index="3185" name="[dim_Product].[StockCode].&amp;[84968F]"/>
            <x15:cachedUniqueName index="3186" name="[dim_Product].[StockCode].&amp;[84969]"/>
            <x15:cachedUniqueName index="3187" name="[dim_Product].[StockCode].&amp;[84970L]"/>
            <x15:cachedUniqueName index="3188" name="[dim_Product].[StockCode].&amp;[84970S]"/>
            <x15:cachedUniqueName index="3189" name="[dim_Product].[StockCode].&amp;[84971L]"/>
            <x15:cachedUniqueName index="3190" name="[dim_Product].[StockCode].&amp;[84971S]"/>
            <x15:cachedUniqueName index="3191" name="[dim_Product].[StockCode].&amp;[84974]"/>
            <x15:cachedUniqueName index="3192" name="[dim_Product].[StockCode].&amp;[84975]"/>
            <x15:cachedUniqueName index="3193" name="[dim_Product].[StockCode].&amp;[84976]"/>
            <x15:cachedUniqueName index="3194" name="[dim_Product].[StockCode].&amp;[84977]"/>
            <x15:cachedUniqueName index="3195" name="[dim_Product].[StockCode].&amp;[84978]"/>
            <x15:cachedUniqueName index="3196" name="[dim_Product].[StockCode].&amp;[84984A]"/>
            <x15:cachedUniqueName index="3197" name="[dim_Product].[StockCode].&amp;[84984B]"/>
            <x15:cachedUniqueName index="3198" name="[dim_Product].[StockCode].&amp;[84984D]"/>
            <x15:cachedUniqueName index="3199" name="[dim_Product].[StockCode].&amp;[84985A]"/>
            <x15:cachedUniqueName index="3200" name="[dim_Product].[StockCode].&amp;[84987]"/>
            <x15:cachedUniqueName index="3201" name="[dim_Product].[StockCode].&amp;[84988]"/>
            <x15:cachedUniqueName index="3202" name="[dim_Product].[StockCode].&amp;[84989A]"/>
            <x15:cachedUniqueName index="3203" name="[dim_Product].[StockCode].&amp;[84990]"/>
            <x15:cachedUniqueName index="3204" name="[dim_Product].[StockCode].&amp;[84991]"/>
            <x15:cachedUniqueName index="3205" name="[dim_Product].[StockCode].&amp;[84992]"/>
            <x15:cachedUniqueName index="3206" name="[dim_Product].[StockCode].&amp;[84993A]"/>
            <x15:cachedUniqueName index="3207" name="[dim_Product].[StockCode].&amp;[84993B]"/>
            <x15:cachedUniqueName index="3208" name="[dim_Product].[StockCode].&amp;[84997A]"/>
            <x15:cachedUniqueName index="3209" name="[dim_Product].[StockCode].&amp;[84997B]"/>
            <x15:cachedUniqueName index="3210" name="[dim_Product].[StockCode].&amp;[84997C]"/>
            <x15:cachedUniqueName index="3211" name="[dim_Product].[StockCode].&amp;[84997D]"/>
            <x15:cachedUniqueName index="3212" name="[dim_Product].[StockCode].&amp;[85006]"/>
            <x15:cachedUniqueName index="3213" name="[dim_Product].[StockCode].&amp;[85008]"/>
            <x15:cachedUniqueName index="3214" name="[dim_Product].[StockCode].&amp;[85014A]"/>
            <x15:cachedUniqueName index="3215" name="[dim_Product].[StockCode].&amp;[85014B]"/>
            <x15:cachedUniqueName index="3216" name="[dim_Product].[StockCode].&amp;[85015]"/>
            <x15:cachedUniqueName index="3217" name="[dim_Product].[StockCode].&amp;[85016]"/>
            <x15:cachedUniqueName index="3218" name="[dim_Product].[StockCode].&amp;[85017A]"/>
            <x15:cachedUniqueName index="3219" name="[dim_Product].[StockCode].&amp;[85017B]"/>
            <x15:cachedUniqueName index="3220" name="[dim_Product].[StockCode].&amp;[85017C]"/>
            <x15:cachedUniqueName index="3221" name="[dim_Product].[StockCode].&amp;[85018D]"/>
            <x15:cachedUniqueName index="3222" name="[dim_Product].[StockCode].&amp;[85019A]"/>
            <x15:cachedUniqueName index="3223" name="[dim_Product].[StockCode].&amp;[85019B]"/>
            <x15:cachedUniqueName index="3224" name="[dim_Product].[StockCode].&amp;[85019C]"/>
            <x15:cachedUniqueName index="3225" name="[dim_Product].[StockCode].&amp;[85020]"/>
            <x15:cachedUniqueName index="3226" name="[dim_Product].[StockCode].&amp;[85023B]"/>
            <x15:cachedUniqueName index="3227" name="[dim_Product].[StockCode].&amp;[85024B]"/>
            <x15:cachedUniqueName index="3228" name="[dim_Product].[StockCode].&amp;[85024C]"/>
            <x15:cachedUniqueName index="3229" name="[dim_Product].[StockCode].&amp;[85025B]"/>
            <x15:cachedUniqueName index="3230" name="[dim_Product].[StockCode].&amp;[85025C]"/>
            <x15:cachedUniqueName index="3231" name="[dim_Product].[StockCode].&amp;[85026B]"/>
            <x15:cachedUniqueName index="3232" name="[dim_Product].[StockCode].&amp;[85027L]"/>
            <x15:cachedUniqueName index="3233" name="[dim_Product].[StockCode].&amp;[85028L]"/>
            <x15:cachedUniqueName index="3234" name="[dim_Product].[StockCode].&amp;[85028S]"/>
            <x15:cachedUniqueName index="3235" name="[dim_Product].[StockCode].&amp;[85030]"/>
            <x15:cachedUniqueName index="3236" name="[dim_Product].[StockCode].&amp;[85031A]"/>
            <x15:cachedUniqueName index="3237" name="[dim_Product].[StockCode].&amp;[85031B]"/>
            <x15:cachedUniqueName index="3238" name="[dim_Product].[StockCode].&amp;[85031C]"/>
            <x15:cachedUniqueName index="3239" name="[dim_Product].[StockCode].&amp;[85032A]"/>
            <x15:cachedUniqueName index="3240" name="[dim_Product].[StockCode].&amp;[85032B]"/>
            <x15:cachedUniqueName index="3241" name="[dim_Product].[StockCode].&amp;[85032C]"/>
            <x15:cachedUniqueName index="3242" name="[dim_Product].[StockCode].&amp;[85032D]"/>
            <x15:cachedUniqueName index="3243" name="[dim_Product].[StockCode].&amp;[85034A]"/>
            <x15:cachedUniqueName index="3244" name="[dim_Product].[StockCode].&amp;[85034B]"/>
            <x15:cachedUniqueName index="3245" name="[dim_Product].[StockCode].&amp;[85034C]"/>
            <x15:cachedUniqueName index="3246" name="[dim_Product].[StockCode].&amp;[85035A]"/>
            <x15:cachedUniqueName index="3247" name="[dim_Product].[StockCode].&amp;[85035B]"/>
            <x15:cachedUniqueName index="3248" name="[dim_Product].[StockCode].&amp;[85035C]"/>
            <x15:cachedUniqueName index="3249" name="[dim_Product].[StockCode].&amp;[85036A]"/>
            <x15:cachedUniqueName index="3250" name="[dim_Product].[StockCode].&amp;[85036B]"/>
            <x15:cachedUniqueName index="3251" name="[dim_Product].[StockCode].&amp;[85036C]"/>
            <x15:cachedUniqueName index="3252" name="[dim_Product].[StockCode].&amp;[85038]"/>
            <x15:cachedUniqueName index="3253" name="[dim_Product].[StockCode].&amp;[85039A]"/>
            <x15:cachedUniqueName index="3254" name="[dim_Product].[StockCode].&amp;[85039B]"/>
            <x15:cachedUniqueName index="3255" name="[dim_Product].[StockCode].&amp;[85039C]"/>
            <x15:cachedUniqueName index="3256" name="[dim_Product].[StockCode].&amp;[85040A]"/>
            <x15:cachedUniqueName index="3257" name="[dim_Product].[StockCode].&amp;[85040B]"/>
            <x15:cachedUniqueName index="3258" name="[dim_Product].[StockCode].&amp;[85045]"/>
            <x15:cachedUniqueName index="3259" name="[dim_Product].[StockCode].&amp;[85047]"/>
            <x15:cachedUniqueName index="3260" name="[dim_Product].[StockCode].&amp;[85048]"/>
            <x15:cachedUniqueName index="3261" name="[dim_Product].[StockCode].&amp;[85049A]"/>
            <x15:cachedUniqueName index="3262" name="[dim_Product].[StockCode].&amp;[85049B]"/>
            <x15:cachedUniqueName index="3263" name="[dim_Product].[StockCode].&amp;[85049C]"/>
            <x15:cachedUniqueName index="3264" name="[dim_Product].[StockCode].&amp;[85049D]"/>
            <x15:cachedUniqueName index="3265" name="[dim_Product].[StockCode].&amp;[85049E]"/>
            <x15:cachedUniqueName index="3266" name="[dim_Product].[StockCode].&amp;[85049F]"/>
            <x15:cachedUniqueName index="3267" name="[dim_Product].[StockCode].&amp;[85049G]"/>
            <x15:cachedUniqueName index="3268" name="[dim_Product].[StockCode].&amp;[85049H]"/>
            <x15:cachedUniqueName index="3269" name="[dim_Product].[StockCode].&amp;[85053]"/>
            <x15:cachedUniqueName index="3270" name="[dim_Product].[StockCode].&amp;[85054]"/>
            <x15:cachedUniqueName index="3271" name="[dim_Product].[StockCode].&amp;[85055]"/>
            <x15:cachedUniqueName index="3272" name="[dim_Product].[StockCode].&amp;[85059]"/>
            <x15:cachedUniqueName index="3273" name="[dim_Product].[StockCode].&amp;[85061W]"/>
            <x15:cachedUniqueName index="3274" name="[dim_Product].[StockCode].&amp;[85062]"/>
            <x15:cachedUniqueName index="3275" name="[dim_Product].[StockCode].&amp;[85064]"/>
            <x15:cachedUniqueName index="3276" name="[dim_Product].[StockCode].&amp;[85066]"/>
            <x15:cachedUniqueName index="3277" name="[dim_Product].[StockCode].&amp;[85067]"/>
            <x15:cachedUniqueName index="3278" name="[dim_Product].[StockCode].&amp;[85071A]"/>
            <x15:cachedUniqueName index="3279" name="[dim_Product].[StockCode].&amp;[85071B]"/>
            <x15:cachedUniqueName index="3280" name="[dim_Product].[StockCode].&amp;[85071C]"/>
            <x15:cachedUniqueName index="3281" name="[dim_Product].[StockCode].&amp;[85071D]"/>
            <x15:cachedUniqueName index="3282" name="[dim_Product].[StockCode].&amp;[85078]"/>
            <x15:cachedUniqueName index="3283" name="[dim_Product].[StockCode].&amp;[85084]"/>
            <x15:cachedUniqueName index="3284" name="[dim_Product].[StockCode].&amp;[85086A]"/>
            <x15:cachedUniqueName index="3285" name="[dim_Product].[StockCode].&amp;[85087]"/>
            <x15:cachedUniqueName index="3286" name="[dim_Product].[StockCode].&amp;[85088]"/>
            <x15:cachedUniqueName index="3287" name="[dim_Product].[StockCode].&amp;[85089]"/>
            <x15:cachedUniqueName index="3288" name="[dim_Product].[StockCode].&amp;[85092]"/>
            <x15:cachedUniqueName index="3289" name="[dim_Product].[StockCode].&amp;[85093]"/>
            <x15:cachedUniqueName index="3290" name="[dim_Product].[StockCode].&amp;[85094]"/>
            <x15:cachedUniqueName index="3291" name="[dim_Product].[StockCode].&amp;[85095]"/>
            <x15:cachedUniqueName index="3292" name="[dim_Product].[StockCode].&amp;[85096]"/>
            <x15:cachedUniqueName index="3293" name="[dim_Product].[StockCode].&amp;[85099B]"/>
            <x15:cachedUniqueName index="3294" name="[dim_Product].[StockCode].&amp;[85099C]"/>
            <x15:cachedUniqueName index="3295" name="[dim_Product].[StockCode].&amp;[85099F]"/>
            <x15:cachedUniqueName index="3296" name="[dim_Product].[StockCode].&amp;[85103]"/>
            <x15:cachedUniqueName index="3297" name="[dim_Product].[StockCode].&amp;[85104]"/>
            <x15:cachedUniqueName index="3298" name="[dim_Product].[StockCode].&amp;[85106]"/>
            <x15:cachedUniqueName index="3299" name="[dim_Product].[StockCode].&amp;[85107]"/>
            <x15:cachedUniqueName index="3300" name="[dim_Product].[StockCode].&amp;[85109]"/>
            <x15:cachedUniqueName index="3301" name="[dim_Product].[StockCode].&amp;[85111]"/>
            <x15:cachedUniqueName index="3302" name="[dim_Product].[StockCode].&amp;[85114A]"/>
            <x15:cachedUniqueName index="3303" name="[dim_Product].[StockCode].&amp;[85114B]"/>
            <x15:cachedUniqueName index="3304" name="[dim_Product].[StockCode].&amp;[85114C]"/>
            <x15:cachedUniqueName index="3305" name="[dim_Product].[StockCode].&amp;[85115B]"/>
            <x15:cachedUniqueName index="3306" name="[dim_Product].[StockCode].&amp;[85116]"/>
            <x15:cachedUniqueName index="3307" name="[dim_Product].[StockCode].&amp;[85118]"/>
            <x15:cachedUniqueName index="3308" name="[dim_Product].[StockCode].&amp;[85119]"/>
            <x15:cachedUniqueName index="3309" name="[dim_Product].[StockCode].&amp;[85123A]"/>
            <x15:cachedUniqueName index="3310" name="[dim_Product].[StockCode].&amp;[85124B]"/>
            <x15:cachedUniqueName index="3311" name="[dim_Product].[StockCode].&amp;[85124C]"/>
            <x15:cachedUniqueName index="3312" name="[dim_Product].[StockCode].&amp;[85125]"/>
            <x15:cachedUniqueName index="3313" name="[dim_Product].[StockCode].&amp;[85126]"/>
            <x15:cachedUniqueName index="3314" name="[dim_Product].[StockCode].&amp;[85127]"/>
            <x15:cachedUniqueName index="3315" name="[dim_Product].[StockCode].&amp;[85129B]"/>
            <x15:cachedUniqueName index="3316" name="[dim_Product].[StockCode].&amp;[85129C]"/>
            <x15:cachedUniqueName index="3317" name="[dim_Product].[StockCode].&amp;[85129D]"/>
            <x15:cachedUniqueName index="3318" name="[dim_Product].[StockCode].&amp;[85130A]"/>
            <x15:cachedUniqueName index="3319" name="[dim_Product].[StockCode].&amp;[85130B]"/>
            <x15:cachedUniqueName index="3320" name="[dim_Product].[StockCode].&amp;[85130C]"/>
            <x15:cachedUniqueName index="3321" name="[dim_Product].[StockCode].&amp;[85130D]"/>
            <x15:cachedUniqueName index="3322" name="[dim_Product].[StockCode].&amp;[85131A]"/>
            <x15:cachedUniqueName index="3323" name="[dim_Product].[StockCode].&amp;[85131B]"/>
            <x15:cachedUniqueName index="3324" name="[dim_Product].[StockCode].&amp;[85131C]"/>
            <x15:cachedUniqueName index="3325" name="[dim_Product].[StockCode].&amp;[85131D]"/>
            <x15:cachedUniqueName index="3326" name="[dim_Product].[StockCode].&amp;[85132A]"/>
            <x15:cachedUniqueName index="3327" name="[dim_Product].[StockCode].&amp;[85132B]"/>
            <x15:cachedUniqueName index="3328" name="[dim_Product].[StockCode].&amp;[85132C]"/>
            <x15:cachedUniqueName index="3329" name="[dim_Product].[StockCode].&amp;[85135A]"/>
            <x15:cachedUniqueName index="3330" name="[dim_Product].[StockCode].&amp;[85135B]"/>
            <x15:cachedUniqueName index="3331" name="[dim_Product].[StockCode].&amp;[85135C]"/>
            <x15:cachedUniqueName index="3332" name="[dim_Product].[StockCode].&amp;[85136A]"/>
            <x15:cachedUniqueName index="3333" name="[dim_Product].[StockCode].&amp;[85136B]"/>
            <x15:cachedUniqueName index="3334" name="[dim_Product].[StockCode].&amp;[85136C]"/>
            <x15:cachedUniqueName index="3335" name="[dim_Product].[StockCode].&amp;[85141]"/>
            <x15:cachedUniqueName index="3336" name="[dim_Product].[StockCode].&amp;[85144]"/>
            <x15:cachedUniqueName index="3337" name="[dim_Product].[StockCode].&amp;[85145]"/>
            <x15:cachedUniqueName index="3338" name="[dim_Product].[StockCode].&amp;[85146]"/>
            <x15:cachedUniqueName index="3339" name="[dim_Product].[StockCode].&amp;[85150]"/>
            <x15:cachedUniqueName index="3340" name="[dim_Product].[StockCode].&amp;[85152]"/>
            <x15:cachedUniqueName index="3341" name="[dim_Product].[StockCode].&amp;[85159A]"/>
            <x15:cachedUniqueName index="3342" name="[dim_Product].[StockCode].&amp;[85159B]"/>
            <x15:cachedUniqueName index="3343" name="[dim_Product].[StockCode].&amp;[85160A]"/>
            <x15:cachedUniqueName index="3344" name="[dim_Product].[StockCode].&amp;[85160B]"/>
            <x15:cachedUniqueName index="3345" name="[dim_Product].[StockCode].&amp;[85161]"/>
            <x15:cachedUniqueName index="3346" name="[dim_Product].[StockCode].&amp;[85163A]"/>
            <x15:cachedUniqueName index="3347" name="[dim_Product].[StockCode].&amp;[85163B]"/>
            <x15:cachedUniqueName index="3348" name="[dim_Product].[StockCode].&amp;[85167B]"/>
            <x15:cachedUniqueName index="3349" name="[dim_Product].[StockCode].&amp;[85168B]"/>
            <x15:cachedUniqueName index="3350" name="[dim_Product].[StockCode].&amp;[85169A]"/>
            <x15:cachedUniqueName index="3351" name="[dim_Product].[StockCode].&amp;[85169B]"/>
            <x15:cachedUniqueName index="3352" name="[dim_Product].[StockCode].&amp;[85169C]"/>
            <x15:cachedUniqueName index="3353" name="[dim_Product].[StockCode].&amp;[85169D]"/>
            <x15:cachedUniqueName index="3354" name="[dim_Product].[StockCode].&amp;[85170A]"/>
            <x15:cachedUniqueName index="3355" name="[dim_Product].[StockCode].&amp;[85170B]"/>
            <x15:cachedUniqueName index="3356" name="[dim_Product].[StockCode].&amp;[85170C]"/>
            <x15:cachedUniqueName index="3357" name="[dim_Product].[StockCode].&amp;[85170D]"/>
            <x15:cachedUniqueName index="3358" name="[dim_Product].[StockCode].&amp;[85172]"/>
            <x15:cachedUniqueName index="3359" name="[dim_Product].[StockCode].&amp;[85173]"/>
            <x15:cachedUniqueName index="3360" name="[dim_Product].[StockCode].&amp;[85174]"/>
            <x15:cachedUniqueName index="3361" name="[dim_Product].[StockCode].&amp;[85175]"/>
            <x15:cachedUniqueName index="3362" name="[dim_Product].[StockCode].&amp;[85176]"/>
            <x15:cachedUniqueName index="3363" name="[dim_Product].[StockCode].&amp;[85177]"/>
            <x15:cachedUniqueName index="3364" name="[dim_Product].[StockCode].&amp;[85178]"/>
            <x15:cachedUniqueName index="3365" name="[dim_Product].[StockCode].&amp;[85179A]"/>
            <x15:cachedUniqueName index="3366" name="[dim_Product].[StockCode].&amp;[85179C]"/>
            <x15:cachedUniqueName index="3367" name="[dim_Product].[StockCode].&amp;[85180A]"/>
            <x15:cachedUniqueName index="3368" name="[dim_Product].[StockCode].&amp;[85180B]"/>
            <x15:cachedUniqueName index="3369" name="[dim_Product].[StockCode].&amp;[85183A]"/>
            <x15:cachedUniqueName index="3370" name="[dim_Product].[StockCode].&amp;[85183B]"/>
            <x15:cachedUniqueName index="3371" name="[dim_Product].[StockCode].&amp;[85184C]"/>
            <x15:cachedUniqueName index="3372" name="[dim_Product].[StockCode].&amp;[85185B]"/>
            <x15:cachedUniqueName index="3373" name="[dim_Product].[StockCode].&amp;[85185D]"/>
            <x15:cachedUniqueName index="3374" name="[dim_Product].[StockCode].&amp;[85186A]"/>
            <x15:cachedUniqueName index="3375" name="[dim_Product].[StockCode].&amp;[85186C]"/>
            <x15:cachedUniqueName index="3376" name="[dim_Product].[StockCode].&amp;[85187]"/>
            <x15:cachedUniqueName index="3377" name="[dim_Product].[StockCode].&amp;[85188A]"/>
            <x15:cachedUniqueName index="3378" name="[dim_Product].[StockCode].&amp;[85188B]"/>
            <x15:cachedUniqueName index="3379" name="[dim_Product].[StockCode].&amp;[85189]"/>
            <x15:cachedUniqueName index="3380" name="[dim_Product].[StockCode].&amp;[85194L]"/>
            <x15:cachedUniqueName index="3381" name="[dim_Product].[StockCode].&amp;[85194S]"/>
            <x15:cachedUniqueName index="3382" name="[dim_Product].[StockCode].&amp;[85195]"/>
            <x15:cachedUniqueName index="3383" name="[dim_Product].[StockCode].&amp;[85197]"/>
            <x15:cachedUniqueName index="3384" name="[dim_Product].[StockCode].&amp;[85198]"/>
            <x15:cachedUniqueName index="3385" name="[dim_Product].[StockCode].&amp;[85199L]"/>
            <x15:cachedUniqueName index="3386" name="[dim_Product].[StockCode].&amp;[85199S]"/>
            <x15:cachedUniqueName index="3387" name="[dim_Product].[StockCode].&amp;[85200]"/>
            <x15:cachedUniqueName index="3388" name="[dim_Product].[StockCode].&amp;[85202]"/>
            <x15:cachedUniqueName index="3389" name="[dim_Product].[StockCode].&amp;[85203]"/>
            <x15:cachedUniqueName index="3390" name="[dim_Product].[StockCode].&amp;[85204]"/>
            <x15:cachedUniqueName index="3391" name="[dim_Product].[StockCode].&amp;[85205B]"/>
            <x15:cachedUniqueName index="3392" name="[dim_Product].[StockCode].&amp;[85206A]"/>
            <x15:cachedUniqueName index="3393" name="[dim_Product].[StockCode].&amp;[85206B]"/>
            <x15:cachedUniqueName index="3394" name="[dim_Product].[StockCode].&amp;[85208]"/>
            <x15:cachedUniqueName index="3395" name="[dim_Product].[StockCode].&amp;[85211]"/>
            <x15:cachedUniqueName index="3396" name="[dim_Product].[StockCode].&amp;[85212]"/>
            <x15:cachedUniqueName index="3397" name="[dim_Product].[StockCode].&amp;[85213]"/>
            <x15:cachedUniqueName index="3398" name="[dim_Product].[StockCode].&amp;[85214]"/>
            <x15:cachedUniqueName index="3399" name="[dim_Product].[StockCode].&amp;[85215]"/>
            <x15:cachedUniqueName index="3400" name="[dim_Product].[StockCode].&amp;[85216]"/>
            <x15:cachedUniqueName index="3401" name="[dim_Product].[StockCode].&amp;[85224]"/>
            <x15:cachedUniqueName index="3402" name="[dim_Product].[StockCode].&amp;[85225]"/>
            <x15:cachedUniqueName index="3403" name="[dim_Product].[StockCode].&amp;[85227]"/>
            <x15:cachedUniqueName index="3404" name="[dim_Product].[StockCode].&amp;[85230A]"/>
            <x15:cachedUniqueName index="3405" name="[dim_Product].[StockCode].&amp;[85230B]"/>
            <x15:cachedUniqueName index="3406" name="[dim_Product].[StockCode].&amp;[85230E]"/>
            <x15:cachedUniqueName index="3407" name="[dim_Product].[StockCode].&amp;[85230F]"/>
            <x15:cachedUniqueName index="3408" name="[dim_Product].[StockCode].&amp;[85230G]"/>
            <x15:cachedUniqueName index="3409" name="[dim_Product].[StockCode].&amp;[85231B]"/>
            <x15:cachedUniqueName index="3410" name="[dim_Product].[StockCode].&amp;[85231G]"/>
            <x15:cachedUniqueName index="3411" name="[dim_Product].[StockCode].&amp;[85232A]"/>
            <x15:cachedUniqueName index="3412" name="[dim_Product].[StockCode].&amp;[85232B]"/>
            <x15:cachedUniqueName index="3413" name="[dim_Product].[StockCode].&amp;[85232D]"/>
            <x15:cachedUniqueName index="3414" name="[dim_Product].[StockCode].&amp;[90000A]"/>
            <x15:cachedUniqueName index="3415" name="[dim_Product].[StockCode].&amp;[90000B]"/>
            <x15:cachedUniqueName index="3416" name="[dim_Product].[StockCode].&amp;[90000D]"/>
            <x15:cachedUniqueName index="3417" name="[dim_Product].[StockCode].&amp;[90001A]"/>
            <x15:cachedUniqueName index="3418" name="[dim_Product].[StockCode].&amp;[90001B]"/>
            <x15:cachedUniqueName index="3419" name="[dim_Product].[StockCode].&amp;[90001C]"/>
            <x15:cachedUniqueName index="3420" name="[dim_Product].[StockCode].&amp;[90001D]"/>
            <x15:cachedUniqueName index="3421" name="[dim_Product].[StockCode].&amp;[90002D]"/>
            <x15:cachedUniqueName index="3422" name="[dim_Product].[StockCode].&amp;[90003B]"/>
            <x15:cachedUniqueName index="3423" name="[dim_Product].[StockCode].&amp;[90003C]"/>
            <x15:cachedUniqueName index="3424" name="[dim_Product].[StockCode].&amp;[90003D]"/>
            <x15:cachedUniqueName index="3425" name="[dim_Product].[StockCode].&amp;[90003E]"/>
            <x15:cachedUniqueName index="3426" name="[dim_Product].[StockCode].&amp;[90005A]"/>
            <x15:cachedUniqueName index="3427" name="[dim_Product].[StockCode].&amp;[90010A]"/>
            <x15:cachedUniqueName index="3428" name="[dim_Product].[StockCode].&amp;[90010B]"/>
            <x15:cachedUniqueName index="3429" name="[dim_Product].[StockCode].&amp;[90010E]"/>
            <x15:cachedUniqueName index="3430" name="[dim_Product].[StockCode].&amp;[90011A]"/>
            <x15:cachedUniqueName index="3431" name="[dim_Product].[StockCode].&amp;[90011B]"/>
            <x15:cachedUniqueName index="3432" name="[dim_Product].[StockCode].&amp;[90011C]"/>
            <x15:cachedUniqueName index="3433" name="[dim_Product].[StockCode].&amp;[90011D]"/>
            <x15:cachedUniqueName index="3434" name="[dim_Product].[StockCode].&amp;[90011E]"/>
            <x15:cachedUniqueName index="3435" name="[dim_Product].[StockCode].&amp;[90012A]"/>
            <x15:cachedUniqueName index="3436" name="[dim_Product].[StockCode].&amp;[90012B]"/>
            <x15:cachedUniqueName index="3437" name="[dim_Product].[StockCode].&amp;[90013A]"/>
            <x15:cachedUniqueName index="3438" name="[dim_Product].[StockCode].&amp;[90013B]"/>
            <x15:cachedUniqueName index="3439" name="[dim_Product].[StockCode].&amp;[90013C]"/>
            <x15:cachedUniqueName index="3440" name="[dim_Product].[StockCode].&amp;[90013D]"/>
            <x15:cachedUniqueName index="3441" name="[dim_Product].[StockCode].&amp;[90014A]"/>
            <x15:cachedUniqueName index="3442" name="[dim_Product].[StockCode].&amp;[90014B]"/>
            <x15:cachedUniqueName index="3443" name="[dim_Product].[StockCode].&amp;[90014C]"/>
            <x15:cachedUniqueName index="3444" name="[dim_Product].[StockCode].&amp;[90016A]"/>
            <x15:cachedUniqueName index="3445" name="[dim_Product].[StockCode].&amp;[90016B]"/>
            <x15:cachedUniqueName index="3446" name="[dim_Product].[StockCode].&amp;[90016C]"/>
            <x15:cachedUniqueName index="3447" name="[dim_Product].[StockCode].&amp;[90018A]"/>
            <x15:cachedUniqueName index="3448" name="[dim_Product].[StockCode].&amp;[90018B]"/>
            <x15:cachedUniqueName index="3449" name="[dim_Product].[StockCode].&amp;[90018C]"/>
            <x15:cachedUniqueName index="3450" name="[dim_Product].[StockCode].&amp;[90019A]"/>
            <x15:cachedUniqueName index="3451" name="[dim_Product].[StockCode].&amp;[90019B]"/>
            <x15:cachedUniqueName index="3452" name="[dim_Product].[StockCode].&amp;[90019C]"/>
            <x15:cachedUniqueName index="3453" name="[dim_Product].[StockCode].&amp;[90020]"/>
            <x15:cachedUniqueName index="3454" name="[dim_Product].[StockCode].&amp;[90021]"/>
            <x15:cachedUniqueName index="3455" name="[dim_Product].[StockCode].&amp;[90022]"/>
            <x15:cachedUniqueName index="3456" name="[dim_Product].[StockCode].&amp;[90023]"/>
            <x15:cachedUniqueName index="3457" name="[dim_Product].[StockCode].&amp;[90024B]"/>
            <x15:cachedUniqueName index="3458" name="[dim_Product].[StockCode].&amp;[90024C]"/>
            <x15:cachedUniqueName index="3459" name="[dim_Product].[StockCode].&amp;[90024D]"/>
            <x15:cachedUniqueName index="3460" name="[dim_Product].[StockCode].&amp;[90024E]"/>
            <x15:cachedUniqueName index="3461" name="[dim_Product].[StockCode].&amp;[90024F]"/>
            <x15:cachedUniqueName index="3462" name="[dim_Product].[StockCode].&amp;[90025A]"/>
            <x15:cachedUniqueName index="3463" name="[dim_Product].[StockCode].&amp;[90025B]"/>
            <x15:cachedUniqueName index="3464" name="[dim_Product].[StockCode].&amp;[90025D]"/>
            <x15:cachedUniqueName index="3465" name="[dim_Product].[StockCode].&amp;[90025E]"/>
            <x15:cachedUniqueName index="3466" name="[dim_Product].[StockCode].&amp;[90025F]"/>
            <x15:cachedUniqueName index="3467" name="[dim_Product].[StockCode].&amp;[90026A]"/>
            <x15:cachedUniqueName index="3468" name="[dim_Product].[StockCode].&amp;[90026B]"/>
            <x15:cachedUniqueName index="3469" name="[dim_Product].[StockCode].&amp;[90026C]"/>
            <x15:cachedUniqueName index="3470" name="[dim_Product].[StockCode].&amp;[90026D]"/>
            <x15:cachedUniqueName index="3471" name="[dim_Product].[StockCode].&amp;[90027A]"/>
            <x15:cachedUniqueName index="3472" name="[dim_Product].[StockCode].&amp;[90027B]"/>
            <x15:cachedUniqueName index="3473" name="[dim_Product].[StockCode].&amp;[90027C]"/>
            <x15:cachedUniqueName index="3474" name="[dim_Product].[StockCode].&amp;[90027D]"/>
            <x15:cachedUniqueName index="3475" name="[dim_Product].[StockCode].&amp;[90028]"/>
            <x15:cachedUniqueName index="3476" name="[dim_Product].[StockCode].&amp;[90029]"/>
            <x15:cachedUniqueName index="3477" name="[dim_Product].[StockCode].&amp;[90030A]"/>
            <x15:cachedUniqueName index="3478" name="[dim_Product].[StockCode].&amp;[90030B]"/>
            <x15:cachedUniqueName index="3479" name="[dim_Product].[StockCode].&amp;[90030C]"/>
            <x15:cachedUniqueName index="3480" name="[dim_Product].[StockCode].&amp;[90031]"/>
            <x15:cachedUniqueName index="3481" name="[dim_Product].[StockCode].&amp;[90032]"/>
            <x15:cachedUniqueName index="3482" name="[dim_Product].[StockCode].&amp;[90033]"/>
            <x15:cachedUniqueName index="3483" name="[dim_Product].[StockCode].&amp;[90034]"/>
            <x15:cachedUniqueName index="3484" name="[dim_Product].[StockCode].&amp;[90035A]"/>
            <x15:cachedUniqueName index="3485" name="[dim_Product].[StockCode].&amp;[90035C]"/>
            <x15:cachedUniqueName index="3486" name="[dim_Product].[StockCode].&amp;[90036A]"/>
            <x15:cachedUniqueName index="3487" name="[dim_Product].[StockCode].&amp;[90036B]"/>
            <x15:cachedUniqueName index="3488" name="[dim_Product].[StockCode].&amp;[90036C]"/>
            <x15:cachedUniqueName index="3489" name="[dim_Product].[StockCode].&amp;[90036D]"/>
            <x15:cachedUniqueName index="3490" name="[dim_Product].[StockCode].&amp;[90036E]"/>
            <x15:cachedUniqueName index="3491" name="[dim_Product].[StockCode].&amp;[90036F]"/>
            <x15:cachedUniqueName index="3492" name="[dim_Product].[StockCode].&amp;[90037A]"/>
            <x15:cachedUniqueName index="3493" name="[dim_Product].[StockCode].&amp;[90037B]"/>
            <x15:cachedUniqueName index="3494" name="[dim_Product].[StockCode].&amp;[90037C]"/>
            <x15:cachedUniqueName index="3495" name="[dim_Product].[StockCode].&amp;[90038A]"/>
            <x15:cachedUniqueName index="3496" name="[dim_Product].[StockCode].&amp;[90038B]"/>
            <x15:cachedUniqueName index="3497" name="[dim_Product].[StockCode].&amp;[90038C]"/>
            <x15:cachedUniqueName index="3498" name="[dim_Product].[StockCode].&amp;[90039A]"/>
            <x15:cachedUniqueName index="3499" name="[dim_Product].[StockCode].&amp;[90039B]"/>
            <x15:cachedUniqueName index="3500" name="[dim_Product].[StockCode].&amp;[90039C]"/>
            <x15:cachedUniqueName index="3501" name="[dim_Product].[StockCode].&amp;[90039D]"/>
            <x15:cachedUniqueName index="3502" name="[dim_Product].[StockCode].&amp;[90040A]"/>
            <x15:cachedUniqueName index="3503" name="[dim_Product].[StockCode].&amp;[90040B]"/>
            <x15:cachedUniqueName index="3504" name="[dim_Product].[StockCode].&amp;[90040C]"/>
            <x15:cachedUniqueName index="3505" name="[dim_Product].[StockCode].&amp;[90041]"/>
            <x15:cachedUniqueName index="3506" name="[dim_Product].[StockCode].&amp;[90042A]"/>
            <x15:cachedUniqueName index="3507" name="[dim_Product].[StockCode].&amp;[90042C]"/>
            <x15:cachedUniqueName index="3508" name="[dim_Product].[StockCode].&amp;[90043]"/>
            <x15:cachedUniqueName index="3509" name="[dim_Product].[StockCode].&amp;[90046]"/>
            <x15:cachedUniqueName index="3510" name="[dim_Product].[StockCode].&amp;[90048]"/>
            <x15:cachedUniqueName index="3511" name="[dim_Product].[StockCode].&amp;[90049]"/>
            <x15:cachedUniqueName index="3512" name="[dim_Product].[StockCode].&amp;[90050]"/>
            <x15:cachedUniqueName index="3513" name="[dim_Product].[StockCode].&amp;[90051]"/>
            <x15:cachedUniqueName index="3514" name="[dim_Product].[StockCode].&amp;[90052]"/>
            <x15:cachedUniqueName index="3515" name="[dim_Product].[StockCode].&amp;[90053]"/>
            <x15:cachedUniqueName index="3516" name="[dim_Product].[StockCode].&amp;[90054]"/>
            <x15:cachedUniqueName index="3517" name="[dim_Product].[StockCode].&amp;[90055]"/>
            <x15:cachedUniqueName index="3518" name="[dim_Product].[StockCode].&amp;[90056]"/>
            <x15:cachedUniqueName index="3519" name="[dim_Product].[StockCode].&amp;[90057]"/>
            <x15:cachedUniqueName index="3520" name="[dim_Product].[StockCode].&amp;[90058A]"/>
            <x15:cachedUniqueName index="3521" name="[dim_Product].[StockCode].&amp;[90058B]"/>
            <x15:cachedUniqueName index="3522" name="[dim_Product].[StockCode].&amp;[90059A]"/>
            <x15:cachedUniqueName index="3523" name="[dim_Product].[StockCode].&amp;[90059B]"/>
            <x15:cachedUniqueName index="3524" name="[dim_Product].[StockCode].&amp;[90059C]"/>
            <x15:cachedUniqueName index="3525" name="[dim_Product].[StockCode].&amp;[90059D]"/>
            <x15:cachedUniqueName index="3526" name="[dim_Product].[StockCode].&amp;[90059E]"/>
            <x15:cachedUniqueName index="3527" name="[dim_Product].[StockCode].&amp;[90059F]"/>
            <x15:cachedUniqueName index="3528" name="[dim_Product].[StockCode].&amp;[90060B]"/>
            <x15:cachedUniqueName index="3529" name="[dim_Product].[StockCode].&amp;[90060D]"/>
            <x15:cachedUniqueName index="3530" name="[dim_Product].[StockCode].&amp;[90060F]"/>
            <x15:cachedUniqueName index="3531" name="[dim_Product].[StockCode].&amp;[90062]"/>
            <x15:cachedUniqueName index="3532" name="[dim_Product].[StockCode].&amp;[90063A]"/>
            <x15:cachedUniqueName index="3533" name="[dim_Product].[StockCode].&amp;[90063B]"/>
            <x15:cachedUniqueName index="3534" name="[dim_Product].[StockCode].&amp;[90064A]"/>
            <x15:cachedUniqueName index="3535" name="[dim_Product].[StockCode].&amp;[90064B]"/>
            <x15:cachedUniqueName index="3536" name="[dim_Product].[StockCode].&amp;[90065A]"/>
            <x15:cachedUniqueName index="3537" name="[dim_Product].[StockCode].&amp;[90065B]"/>
            <x15:cachedUniqueName index="3538" name="[dim_Product].[StockCode].&amp;[90067A]"/>
            <x15:cachedUniqueName index="3539" name="[dim_Product].[StockCode].&amp;[90067B]"/>
            <x15:cachedUniqueName index="3540" name="[dim_Product].[StockCode].&amp;[90068]"/>
            <x15:cachedUniqueName index="3541" name="[dim_Product].[StockCode].&amp;[90069]"/>
            <x15:cachedUniqueName index="3542" name="[dim_Product].[StockCode].&amp;[90070]"/>
            <x15:cachedUniqueName index="3543" name="[dim_Product].[StockCode].&amp;[90071]"/>
            <x15:cachedUniqueName index="3544" name="[dim_Product].[StockCode].&amp;[90072]"/>
            <x15:cachedUniqueName index="3545" name="[dim_Product].[StockCode].&amp;[90073]"/>
            <x15:cachedUniqueName index="3546" name="[dim_Product].[StockCode].&amp;[90074]"/>
            <x15:cachedUniqueName index="3547" name="[dim_Product].[StockCode].&amp;[90075]"/>
            <x15:cachedUniqueName index="3548" name="[dim_Product].[StockCode].&amp;[90076]"/>
            <x15:cachedUniqueName index="3549" name="[dim_Product].[StockCode].&amp;[90077]"/>
            <x15:cachedUniqueName index="3550" name="[dim_Product].[StockCode].&amp;[90078]"/>
            <x15:cachedUniqueName index="3551" name="[dim_Product].[StockCode].&amp;[90079]"/>
            <x15:cachedUniqueName index="3552" name="[dim_Product].[StockCode].&amp;[90081A]"/>
            <x15:cachedUniqueName index="3553" name="[dim_Product].[StockCode].&amp;[90081B]"/>
            <x15:cachedUniqueName index="3554" name="[dim_Product].[StockCode].&amp;[90081C]"/>
            <x15:cachedUniqueName index="3555" name="[dim_Product].[StockCode].&amp;[90082A]"/>
            <x15:cachedUniqueName index="3556" name="[dim_Product].[StockCode].&amp;[90082B]"/>
            <x15:cachedUniqueName index="3557" name="[dim_Product].[StockCode].&amp;[90082D]"/>
            <x15:cachedUniqueName index="3558" name="[dim_Product].[StockCode].&amp;[90083]"/>
            <x15:cachedUniqueName index="3559" name="[dim_Product].[StockCode].&amp;[90084]"/>
            <x15:cachedUniqueName index="3560" name="[dim_Product].[StockCode].&amp;[90085]"/>
            <x15:cachedUniqueName index="3561" name="[dim_Product].[StockCode].&amp;[90086]"/>
            <x15:cachedUniqueName index="3562" name="[dim_Product].[StockCode].&amp;[90087]"/>
            <x15:cachedUniqueName index="3563" name="[dim_Product].[StockCode].&amp;[90089]"/>
            <x15:cachedUniqueName index="3564" name="[dim_Product].[StockCode].&amp;[90092]"/>
            <x15:cachedUniqueName index="3565" name="[dim_Product].[StockCode].&amp;[90093]"/>
            <x15:cachedUniqueName index="3566" name="[dim_Product].[StockCode].&amp;[90094]"/>
            <x15:cachedUniqueName index="3567" name="[dim_Product].[StockCode].&amp;[90096]"/>
            <x15:cachedUniqueName index="3568" name="[dim_Product].[StockCode].&amp;[90098]"/>
            <x15:cachedUniqueName index="3569" name="[dim_Product].[StockCode].&amp;[90099]"/>
            <x15:cachedUniqueName index="3570" name="[dim_Product].[StockCode].&amp;[90100]"/>
            <x15:cachedUniqueName index="3571" name="[dim_Product].[StockCode].&amp;[90101]"/>
            <x15:cachedUniqueName index="3572" name="[dim_Product].[StockCode].&amp;[90102]"/>
            <x15:cachedUniqueName index="3573" name="[dim_Product].[StockCode].&amp;[90103]"/>
            <x15:cachedUniqueName index="3574" name="[dim_Product].[StockCode].&amp;[90104]"/>
            <x15:cachedUniqueName index="3575" name="[dim_Product].[StockCode].&amp;[90108]"/>
            <x15:cachedUniqueName index="3576" name="[dim_Product].[StockCode].&amp;[90112]"/>
            <x15:cachedUniqueName index="3577" name="[dim_Product].[StockCode].&amp;[90114]"/>
            <x15:cachedUniqueName index="3578" name="[dim_Product].[StockCode].&amp;[90115]"/>
            <x15:cachedUniqueName index="3579" name="[dim_Product].[StockCode].&amp;[90116]"/>
            <x15:cachedUniqueName index="3580" name="[dim_Product].[StockCode].&amp;[90118]"/>
            <x15:cachedUniqueName index="3581" name="[dim_Product].[StockCode].&amp;[90119]"/>
            <x15:cachedUniqueName index="3582" name="[dim_Product].[StockCode].&amp;[90120A]"/>
            <x15:cachedUniqueName index="3583" name="[dim_Product].[StockCode].&amp;[90120B]"/>
            <x15:cachedUniqueName index="3584" name="[dim_Product].[StockCode].&amp;[90120C]"/>
            <x15:cachedUniqueName index="3585" name="[dim_Product].[StockCode].&amp;[90120D]"/>
            <x15:cachedUniqueName index="3586" name="[dim_Product].[StockCode].&amp;[90122A]"/>
            <x15:cachedUniqueName index="3587" name="[dim_Product].[StockCode].&amp;[90122B]"/>
            <x15:cachedUniqueName index="3588" name="[dim_Product].[StockCode].&amp;[90122C]"/>
            <x15:cachedUniqueName index="3589" name="[dim_Product].[StockCode].&amp;[90123A]"/>
            <x15:cachedUniqueName index="3590" name="[dim_Product].[StockCode].&amp;[90123B]"/>
            <x15:cachedUniqueName index="3591" name="[dim_Product].[StockCode].&amp;[90123C]"/>
            <x15:cachedUniqueName index="3592" name="[dim_Product].[StockCode].&amp;[90123D]"/>
            <x15:cachedUniqueName index="3593" name="[dim_Product].[StockCode].&amp;[90124A]"/>
            <x15:cachedUniqueName index="3594" name="[dim_Product].[StockCode].&amp;[90124B]"/>
            <x15:cachedUniqueName index="3595" name="[dim_Product].[StockCode].&amp;[90124C]"/>
            <x15:cachedUniqueName index="3596" name="[dim_Product].[StockCode].&amp;[90125A]"/>
            <x15:cachedUniqueName index="3597" name="[dim_Product].[StockCode].&amp;[90125B]"/>
            <x15:cachedUniqueName index="3598" name="[dim_Product].[StockCode].&amp;[90125C]"/>
            <x15:cachedUniqueName index="3599" name="[dim_Product].[StockCode].&amp;[90125D]"/>
            <x15:cachedUniqueName index="3600" name="[dim_Product].[StockCode].&amp;[90125E]"/>
            <x15:cachedUniqueName index="3601" name="[dim_Product].[StockCode].&amp;[90126A]"/>
            <x15:cachedUniqueName index="3602" name="[dim_Product].[StockCode].&amp;[90126C]"/>
            <x15:cachedUniqueName index="3603" name="[dim_Product].[StockCode].&amp;[90127A]"/>
            <x15:cachedUniqueName index="3604" name="[dim_Product].[StockCode].&amp;[90128A]"/>
            <x15:cachedUniqueName index="3605" name="[dim_Product].[StockCode].&amp;[90128B]"/>
            <x15:cachedUniqueName index="3606" name="[dim_Product].[StockCode].&amp;[90128C]"/>
            <x15:cachedUniqueName index="3607" name="[dim_Product].[StockCode].&amp;[90128D]"/>
            <x15:cachedUniqueName index="3608" name="[dim_Product].[StockCode].&amp;[90129A]"/>
            <x15:cachedUniqueName index="3609" name="[dim_Product].[StockCode].&amp;[90129B]"/>
            <x15:cachedUniqueName index="3610" name="[dim_Product].[StockCode].&amp;[90129C]"/>
            <x15:cachedUniqueName index="3611" name="[dim_Product].[StockCode].&amp;[90129D]"/>
            <x15:cachedUniqueName index="3612" name="[dim_Product].[StockCode].&amp;[90129E]"/>
            <x15:cachedUniqueName index="3613" name="[dim_Product].[StockCode].&amp;[90129F]"/>
            <x15:cachedUniqueName index="3614" name="[dim_Product].[StockCode].&amp;[90130A]"/>
            <x15:cachedUniqueName index="3615" name="[dim_Product].[StockCode].&amp;[90130B]"/>
            <x15:cachedUniqueName index="3616" name="[dim_Product].[StockCode].&amp;[90130C]"/>
            <x15:cachedUniqueName index="3617" name="[dim_Product].[StockCode].&amp;[90130D]"/>
            <x15:cachedUniqueName index="3618" name="[dim_Product].[StockCode].&amp;[90131]"/>
            <x15:cachedUniqueName index="3619" name="[dim_Product].[StockCode].&amp;[90132]"/>
            <x15:cachedUniqueName index="3620" name="[dim_Product].[StockCode].&amp;[90133]"/>
            <x15:cachedUniqueName index="3621" name="[dim_Product].[StockCode].&amp;[90134]"/>
            <x15:cachedUniqueName index="3622" name="[dim_Product].[StockCode].&amp;[90135]"/>
            <x15:cachedUniqueName index="3623" name="[dim_Product].[StockCode].&amp;[90135A]"/>
            <x15:cachedUniqueName index="3624" name="[dim_Product].[StockCode].&amp;[90136]"/>
            <x15:cachedUniqueName index="3625" name="[dim_Product].[StockCode].&amp;[90137]"/>
            <x15:cachedUniqueName index="3626" name="[dim_Product].[StockCode].&amp;[90138]"/>
            <x15:cachedUniqueName index="3627" name="[dim_Product].[StockCode].&amp;[90140]"/>
            <x15:cachedUniqueName index="3628" name="[dim_Product].[StockCode].&amp;[90141A]"/>
            <x15:cachedUniqueName index="3629" name="[dim_Product].[StockCode].&amp;[90141B]"/>
            <x15:cachedUniqueName index="3630" name="[dim_Product].[StockCode].&amp;[90141C]"/>
            <x15:cachedUniqueName index="3631" name="[dim_Product].[StockCode].&amp;[90141D]"/>
            <x15:cachedUniqueName index="3632" name="[dim_Product].[StockCode].&amp;[90141E]"/>
            <x15:cachedUniqueName index="3633" name="[dim_Product].[StockCode].&amp;[90142A]"/>
            <x15:cachedUniqueName index="3634" name="[dim_Product].[StockCode].&amp;[90142D]"/>
            <x15:cachedUniqueName index="3635" name="[dim_Product].[StockCode].&amp;[90143]"/>
            <x15:cachedUniqueName index="3636" name="[dim_Product].[StockCode].&amp;[90144]"/>
            <x15:cachedUniqueName index="3637" name="[dim_Product].[StockCode].&amp;[90145]"/>
            <x15:cachedUniqueName index="3638" name="[dim_Product].[StockCode].&amp;[90146]"/>
            <x15:cachedUniqueName index="3639" name="[dim_Product].[StockCode].&amp;[90147]"/>
            <x15:cachedUniqueName index="3640" name="[dim_Product].[StockCode].&amp;[90148]"/>
            <x15:cachedUniqueName index="3641" name="[dim_Product].[StockCode].&amp;[90149]"/>
            <x15:cachedUniqueName index="3642" name="[dim_Product].[StockCode].&amp;[90151]"/>
            <x15:cachedUniqueName index="3643" name="[dim_Product].[StockCode].&amp;[90152A]"/>
            <x15:cachedUniqueName index="3644" name="[dim_Product].[StockCode].&amp;[90152B]"/>
            <x15:cachedUniqueName index="3645" name="[dim_Product].[StockCode].&amp;[90152C]"/>
            <x15:cachedUniqueName index="3646" name="[dim_Product].[StockCode].&amp;[90154]"/>
            <x15:cachedUniqueName index="3647" name="[dim_Product].[StockCode].&amp;[90155]"/>
            <x15:cachedUniqueName index="3648" name="[dim_Product].[StockCode].&amp;[90156]"/>
            <x15:cachedUniqueName index="3649" name="[dim_Product].[StockCode].&amp;[90157]"/>
            <x15:cachedUniqueName index="3650" name="[dim_Product].[StockCode].&amp;[90158]"/>
            <x15:cachedUniqueName index="3651" name="[dim_Product].[StockCode].&amp;[90159]"/>
            <x15:cachedUniqueName index="3652" name="[dim_Product].[StockCode].&amp;[90160A]"/>
            <x15:cachedUniqueName index="3653" name="[dim_Product].[StockCode].&amp;[90160B]"/>
            <x15:cachedUniqueName index="3654" name="[dim_Product].[StockCode].&amp;[90160C]"/>
            <x15:cachedUniqueName index="3655" name="[dim_Product].[StockCode].&amp;[90160D]"/>
            <x15:cachedUniqueName index="3656" name="[dim_Product].[StockCode].&amp;[90161A]"/>
            <x15:cachedUniqueName index="3657" name="[dim_Product].[StockCode].&amp;[90161B]"/>
            <x15:cachedUniqueName index="3658" name="[dim_Product].[StockCode].&amp;[90161C]"/>
            <x15:cachedUniqueName index="3659" name="[dim_Product].[StockCode].&amp;[90161D]"/>
            <x15:cachedUniqueName index="3660" name="[dim_Product].[StockCode].&amp;[90162A]"/>
            <x15:cachedUniqueName index="3661" name="[dim_Product].[StockCode].&amp;[90162B]"/>
            <x15:cachedUniqueName index="3662" name="[dim_Product].[StockCode].&amp;[90162C]"/>
            <x15:cachedUniqueName index="3663" name="[dim_Product].[StockCode].&amp;[90162D]"/>
            <x15:cachedUniqueName index="3664" name="[dim_Product].[StockCode].&amp;[90163A]"/>
            <x15:cachedUniqueName index="3665" name="[dim_Product].[StockCode].&amp;[90163B]"/>
            <x15:cachedUniqueName index="3666" name="[dim_Product].[StockCode].&amp;[90164A]"/>
            <x15:cachedUniqueName index="3667" name="[dim_Product].[StockCode].&amp;[90164B]"/>
            <x15:cachedUniqueName index="3668" name="[dim_Product].[StockCode].&amp;[90165A]"/>
            <x15:cachedUniqueName index="3669" name="[dim_Product].[StockCode].&amp;[90165B]"/>
            <x15:cachedUniqueName index="3670" name="[dim_Product].[StockCode].&amp;[90166]"/>
            <x15:cachedUniqueName index="3671" name="[dim_Product].[StockCode].&amp;[90167]"/>
            <x15:cachedUniqueName index="3672" name="[dim_Product].[StockCode].&amp;[90168]"/>
            <x15:cachedUniqueName index="3673" name="[dim_Product].[StockCode].&amp;[90169]"/>
            <x15:cachedUniqueName index="3674" name="[dim_Product].[StockCode].&amp;[90170]"/>
            <x15:cachedUniqueName index="3675" name="[dim_Product].[StockCode].&amp;[90173]"/>
            <x15:cachedUniqueName index="3676" name="[dim_Product].[StockCode].&amp;[90174]"/>
            <x15:cachedUniqueName index="3677" name="[dim_Product].[StockCode].&amp;[90175A]"/>
            <x15:cachedUniqueName index="3678" name="[dim_Product].[StockCode].&amp;[90175B]"/>
            <x15:cachedUniqueName index="3679" name="[dim_Product].[StockCode].&amp;[90175C]"/>
            <x15:cachedUniqueName index="3680" name="[dim_Product].[StockCode].&amp;[90175D]"/>
            <x15:cachedUniqueName index="3681" name="[dim_Product].[StockCode].&amp;[90176A]"/>
            <x15:cachedUniqueName index="3682" name="[dim_Product].[StockCode].&amp;[90176B]"/>
            <x15:cachedUniqueName index="3683" name="[dim_Product].[StockCode].&amp;[90176C]"/>
            <x15:cachedUniqueName index="3684" name="[dim_Product].[StockCode].&amp;[90176D]"/>
            <x15:cachedUniqueName index="3685" name="[dim_Product].[StockCode].&amp;[90176E]"/>
            <x15:cachedUniqueName index="3686" name="[dim_Product].[StockCode].&amp;[90177A]"/>
            <x15:cachedUniqueName index="3687" name="[dim_Product].[StockCode].&amp;[90177B]"/>
            <x15:cachedUniqueName index="3688" name="[dim_Product].[StockCode].&amp;[90177C]"/>
            <x15:cachedUniqueName index="3689" name="[dim_Product].[StockCode].&amp;[90177D]"/>
            <x15:cachedUniqueName index="3690" name="[dim_Product].[StockCode].&amp;[90177E]"/>
            <x15:cachedUniqueName index="3691" name="[dim_Product].[StockCode].&amp;[90178A]"/>
            <x15:cachedUniqueName index="3692" name="[dim_Product].[StockCode].&amp;[90178B]"/>
            <x15:cachedUniqueName index="3693" name="[dim_Product].[StockCode].&amp;[90179A]"/>
            <x15:cachedUniqueName index="3694" name="[dim_Product].[StockCode].&amp;[90179B]"/>
            <x15:cachedUniqueName index="3695" name="[dim_Product].[StockCode].&amp;[90179C]"/>
            <x15:cachedUniqueName index="3696" name="[dim_Product].[StockCode].&amp;[90180A]"/>
            <x15:cachedUniqueName index="3697" name="[dim_Product].[StockCode].&amp;[90180B]"/>
            <x15:cachedUniqueName index="3698" name="[dim_Product].[StockCode].&amp;[90181A]"/>
            <x15:cachedUniqueName index="3699" name="[dim_Product].[StockCode].&amp;[90181B]"/>
            <x15:cachedUniqueName index="3700" name="[dim_Product].[StockCode].&amp;[90181C]"/>
            <x15:cachedUniqueName index="3701" name="[dim_Product].[StockCode].&amp;[90182A]"/>
            <x15:cachedUniqueName index="3702" name="[dim_Product].[StockCode].&amp;[90182B]"/>
            <x15:cachedUniqueName index="3703" name="[dim_Product].[StockCode].&amp;[90182C]"/>
            <x15:cachedUniqueName index="3704" name="[dim_Product].[StockCode].&amp;[90183A]"/>
            <x15:cachedUniqueName index="3705" name="[dim_Product].[StockCode].&amp;[90183B]"/>
            <x15:cachedUniqueName index="3706" name="[dim_Product].[StockCode].&amp;[90183C]"/>
            <x15:cachedUniqueName index="3707" name="[dim_Product].[StockCode].&amp;[90184A]"/>
            <x15:cachedUniqueName index="3708" name="[dim_Product].[StockCode].&amp;[90184B]"/>
            <x15:cachedUniqueName index="3709" name="[dim_Product].[StockCode].&amp;[90184C]"/>
            <x15:cachedUniqueName index="3710" name="[dim_Product].[StockCode].&amp;[90185A]"/>
            <x15:cachedUniqueName index="3711" name="[dim_Product].[StockCode].&amp;[90185B]"/>
            <x15:cachedUniqueName index="3712" name="[dim_Product].[StockCode].&amp;[90185C]"/>
            <x15:cachedUniqueName index="3713" name="[dim_Product].[StockCode].&amp;[90185D]"/>
            <x15:cachedUniqueName index="3714" name="[dim_Product].[StockCode].&amp;[90186A]"/>
            <x15:cachedUniqueName index="3715" name="[dim_Product].[StockCode].&amp;[90186B]"/>
            <x15:cachedUniqueName index="3716" name="[dim_Product].[StockCode].&amp;[90187A]"/>
            <x15:cachedUniqueName index="3717" name="[dim_Product].[StockCode].&amp;[90187B]"/>
            <x15:cachedUniqueName index="3718" name="[dim_Product].[StockCode].&amp;[90188]"/>
            <x15:cachedUniqueName index="3719" name="[dim_Product].[StockCode].&amp;[90189A]"/>
            <x15:cachedUniqueName index="3720" name="[dim_Product].[StockCode].&amp;[90190A]"/>
            <x15:cachedUniqueName index="3721" name="[dim_Product].[StockCode].&amp;[90190B]"/>
            <x15:cachedUniqueName index="3722" name="[dim_Product].[StockCode].&amp;[90190C]"/>
            <x15:cachedUniqueName index="3723" name="[dim_Product].[StockCode].&amp;[90191]"/>
            <x15:cachedUniqueName index="3724" name="[dim_Product].[StockCode].&amp;[90192]"/>
            <x15:cachedUniqueName index="3725" name="[dim_Product].[StockCode].&amp;[90194]"/>
            <x15:cachedUniqueName index="3726" name="[dim_Product].[StockCode].&amp;[90195A]"/>
            <x15:cachedUniqueName index="3727" name="[dim_Product].[StockCode].&amp;[90195B]"/>
            <x15:cachedUniqueName index="3728" name="[dim_Product].[StockCode].&amp;[90196A]"/>
            <x15:cachedUniqueName index="3729" name="[dim_Product].[StockCode].&amp;[90196B]"/>
            <x15:cachedUniqueName index="3730" name="[dim_Product].[StockCode].&amp;[90197B]"/>
            <x15:cachedUniqueName index="3731" name="[dim_Product].[StockCode].&amp;[90198A]"/>
            <x15:cachedUniqueName index="3732" name="[dim_Product].[StockCode].&amp;[90198B]"/>
            <x15:cachedUniqueName index="3733" name="[dim_Product].[StockCode].&amp;[90199A]"/>
            <x15:cachedUniqueName index="3734" name="[dim_Product].[StockCode].&amp;[90199B]"/>
            <x15:cachedUniqueName index="3735" name="[dim_Product].[StockCode].&amp;[90199C]"/>
            <x15:cachedUniqueName index="3736" name="[dim_Product].[StockCode].&amp;[90199D]"/>
            <x15:cachedUniqueName index="3737" name="[dim_Product].[StockCode].&amp;[90200A]"/>
            <x15:cachedUniqueName index="3738" name="[dim_Product].[StockCode].&amp;[90200B]"/>
            <x15:cachedUniqueName index="3739" name="[dim_Product].[StockCode].&amp;[90200C]"/>
            <x15:cachedUniqueName index="3740" name="[dim_Product].[StockCode].&amp;[90200D]"/>
            <x15:cachedUniqueName index="3741" name="[dim_Product].[StockCode].&amp;[90200E]"/>
            <x15:cachedUniqueName index="3742" name="[dim_Product].[StockCode].&amp;[90201A]"/>
            <x15:cachedUniqueName index="3743" name="[dim_Product].[StockCode].&amp;[90201B]"/>
            <x15:cachedUniqueName index="3744" name="[dim_Product].[StockCode].&amp;[90201C]"/>
            <x15:cachedUniqueName index="3745" name="[dim_Product].[StockCode].&amp;[90201D]"/>
            <x15:cachedUniqueName index="3746" name="[dim_Product].[StockCode].&amp;[90202A]"/>
            <x15:cachedUniqueName index="3747" name="[dim_Product].[StockCode].&amp;[90202B]"/>
            <x15:cachedUniqueName index="3748" name="[dim_Product].[StockCode].&amp;[90202C]"/>
            <x15:cachedUniqueName index="3749" name="[dim_Product].[StockCode].&amp;[90202D]"/>
            <x15:cachedUniqueName index="3750" name="[dim_Product].[StockCode].&amp;[90204]"/>
            <x15:cachedUniqueName index="3751" name="[dim_Product].[StockCode].&amp;[90205A]"/>
            <x15:cachedUniqueName index="3752" name="[dim_Product].[StockCode].&amp;[90205C]"/>
            <x15:cachedUniqueName index="3753" name="[dim_Product].[StockCode].&amp;[90206A]"/>
            <x15:cachedUniqueName index="3754" name="[dim_Product].[StockCode].&amp;[90206C]"/>
            <x15:cachedUniqueName index="3755" name="[dim_Product].[StockCode].&amp;[90208]"/>
            <x15:cachedUniqueName index="3756" name="[dim_Product].[StockCode].&amp;[90209A]"/>
            <x15:cachedUniqueName index="3757" name="[dim_Product].[StockCode].&amp;[90209B]"/>
            <x15:cachedUniqueName index="3758" name="[dim_Product].[StockCode].&amp;[90209C]"/>
            <x15:cachedUniqueName index="3759" name="[dim_Product].[StockCode].&amp;[90210A]"/>
            <x15:cachedUniqueName index="3760" name="[dim_Product].[StockCode].&amp;[90210B]"/>
            <x15:cachedUniqueName index="3761" name="[dim_Product].[StockCode].&amp;[90210C]"/>
            <x15:cachedUniqueName index="3762" name="[dim_Product].[StockCode].&amp;[90210D]"/>
            <x15:cachedUniqueName index="3763" name="[dim_Product].[StockCode].&amp;[90211A]"/>
            <x15:cachedUniqueName index="3764" name="[dim_Product].[StockCode].&amp;[90211B]"/>
            <x15:cachedUniqueName index="3765" name="[dim_Product].[StockCode].&amp;[90212B]"/>
            <x15:cachedUniqueName index="3766" name="[dim_Product].[StockCode].&amp;[90212C]"/>
            <x15:cachedUniqueName index="3767" name="[dim_Product].[StockCode].&amp;[90214A]"/>
            <x15:cachedUniqueName index="3768" name="[dim_Product].[StockCode].&amp;[90214B]"/>
            <x15:cachedUniqueName index="3769" name="[dim_Product].[StockCode].&amp;[90214C]"/>
            <x15:cachedUniqueName index="3770" name="[dim_Product].[StockCode].&amp;[90214D]"/>
            <x15:cachedUniqueName index="3771" name="[dim_Product].[StockCode].&amp;[90214E]"/>
            <x15:cachedUniqueName index="3772" name="[dim_Product].[StockCode].&amp;[90214F]"/>
            <x15:cachedUniqueName index="3773" name="[dim_Product].[StockCode].&amp;[90214G]"/>
            <x15:cachedUniqueName index="3774" name="[dim_Product].[StockCode].&amp;[90214H]"/>
            <x15:cachedUniqueName index="3775" name="[dim_Product].[StockCode].&amp;[90214I]"/>
            <x15:cachedUniqueName index="3776" name="[dim_Product].[StockCode].&amp;[90214J]"/>
            <x15:cachedUniqueName index="3777" name="[dim_Product].[StockCode].&amp;[90214K]"/>
            <x15:cachedUniqueName index="3778" name="[dim_Product].[StockCode].&amp;[90214L]"/>
            <x15:cachedUniqueName index="3779" name="[dim_Product].[StockCode].&amp;[90214M]"/>
            <x15:cachedUniqueName index="3780" name="[dim_Product].[StockCode].&amp;[90214N]"/>
            <x15:cachedUniqueName index="3781" name="[dim_Product].[StockCode].&amp;[90214O]"/>
            <x15:cachedUniqueName index="3782" name="[dim_Product].[StockCode].&amp;[90214P]"/>
            <x15:cachedUniqueName index="3783" name="[dim_Product].[StockCode].&amp;[90214R]"/>
            <x15:cachedUniqueName index="3784" name="[dim_Product].[StockCode].&amp;[90214S]"/>
            <x15:cachedUniqueName index="3785" name="[dim_Product].[StockCode].&amp;[90214T]"/>
            <x15:cachedUniqueName index="3786" name="[dim_Product].[StockCode].&amp;[90214U]"/>
            <x15:cachedUniqueName index="3787" name="[dim_Product].[StockCode].&amp;[90214V]"/>
            <x15:cachedUniqueName index="3788" name="[dim_Product].[StockCode].&amp;[90214W]"/>
            <x15:cachedUniqueName index="3789" name="[dim_Product].[StockCode].&amp;[90214Y]"/>
            <x15:cachedUniqueName index="3790" name="[dim_Product].[StockCode].&amp;[90214Z]"/>
            <x15:cachedUniqueName index="3791" name="[dim_Product].[StockCode].&amp;[AMAZONFEE]"/>
            <x15:cachedUniqueName index="3792" name="[dim_Product].[StockCode].&amp;[B]"/>
            <x15:cachedUniqueName index="3793" name="[dim_Product].[StockCode].&amp;[BANK CHARGES]"/>
            <x15:cachedUniqueName index="3794" name="[dim_Product].[StockCode].&amp;[C2]"/>
            <x15:cachedUniqueName index="3795" name="[dim_Product].[StockCode].&amp;[DCGS0003]"/>
            <x15:cachedUniqueName index="3796" name="[dim_Product].[StockCode].&amp;[DCGS0004]"/>
            <x15:cachedUniqueName index="3797" name="[dim_Product].[StockCode].&amp;[DCGS0069]"/>
            <x15:cachedUniqueName index="3798" name="[dim_Product].[StockCode].&amp;[DCGS0070]"/>
            <x15:cachedUniqueName index="3799" name="[dim_Product].[StockCode].&amp;[DCGS0076]"/>
            <x15:cachedUniqueName index="3800" name="[dim_Product].[StockCode].&amp;[DCGSSBOY]"/>
            <x15:cachedUniqueName index="3801" name="[dim_Product].[StockCode].&amp;[DCGSSGIRL]"/>
            <x15:cachedUniqueName index="3802" name="[dim_Product].[StockCode].&amp;[DOT]"/>
            <x15:cachedUniqueName index="3803" name="[dim_Product].[StockCode].&amp;[GIFT_0001_10]"/>
            <x15:cachedUniqueName index="3804" name="[dim_Product].[StockCode].&amp;[GIFT_0001_20]"/>
            <x15:cachedUniqueName index="3805" name="[dim_Product].[StockCode].&amp;[GIFT_0001_30]"/>
            <x15:cachedUniqueName index="3806" name="[dim_Product].[StockCode].&amp;[GIFT_0001_40]"/>
            <x15:cachedUniqueName index="3807" name="[dim_Product].[StockCode].&amp;[GIFT_0001_50]"/>
            <x15:cachedUniqueName index="3808" name="[dim_Product].[StockCode].&amp;[M]"/>
            <x15:cachedUniqueName index="3809" name="[dim_Product].[StockCode].&amp;[PADS]"/>
            <x15:cachedUniqueName index="3810" name="[dim_Product].[StockCode].&amp;[POST]"/>
            <x15:cachedUniqueName index="3811" name="[dim_Product].[StockCode].&amp;[S]"/>
          </x15:cachedUniqueNames>
        </ext>
      </extLst>
    </cacheField>
    <cacheField name="[Measures].[m_ProductABC]" caption="m_ProductABC" numFmtId="0" hierarchy="66" level="32767"/>
    <cacheField name="[Measures].[m_TrueRevenue]" caption="m_TrueRevenue" numFmtId="0" hierarchy="46" level="32767"/>
    <cacheField name="[dim_Date].[Date Hierarchy].[Year]" caption="Year" numFmtId="0" hierarchy="5" level="1">
      <sharedItems containsSemiMixedTypes="0" containsNonDate="0" containsString="0"/>
    </cacheField>
    <cacheField name="[dim_Date].[Date Hierarchy].[Month]" caption="Month" numFmtId="0" hierarchy="5" level="2">
      <sharedItems containsSemiMixedTypes="0" containsNonDate="0" containsString="0"/>
    </cacheField>
    <cacheField name="[dim_Date].[Date Hierarchy].[DateColumn]" caption="DateColumn" numFmtId="0" hierarchy="5" level="3">
      <sharedItems containsSemiMixedTypes="0" containsNonDate="0" containsString="0"/>
    </cacheField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6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>
      <fieldsUsage count="4">
        <fieldUsage x="-1"/>
        <fieldUsage x="3"/>
        <fieldUsage x="4"/>
        <fieldUsage x="5"/>
      </fieldsUsage>
    </cacheHierarchy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2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 oneField="1">
      <fieldsUsage count="1">
        <fieldUsage x="1"/>
      </fieldsUsage>
    </cacheHierarchy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768287039" backgroundQuery="1" createdVersion="8" refreshedVersion="8" minRefreshableVersion="3" recordCount="0" supportSubquery="1" supportAdvancedDrill="1" xr:uid="{B3703E3A-3744-43EE-B5BC-C05760AB261F}">
  <cacheSource type="external" connectionId="1"/>
  <cacheFields count="3">
    <cacheField name="[Measures].[m_ProductCancel_Percent]" caption="m_ProductCancel_Percent" numFmtId="0" hierarchy="67" level="32767"/>
    <cacheField name="[dim_Product].[StockCode].[StockCode]" caption="StockCode" numFmtId="0" hierarchy="12" level="1">
      <sharedItems count="795">
        <s v="15036"/>
        <s v="15056BL"/>
        <s v="15056N"/>
        <s v="15056P"/>
        <s v="16014"/>
        <s v="17003"/>
        <s v="20675"/>
        <s v="20676"/>
        <s v="20677"/>
        <s v="20679"/>
        <s v="20682"/>
        <s v="20685"/>
        <s v="20711"/>
        <s v="20712"/>
        <s v="20713"/>
        <s v="20717"/>
        <s v="20718"/>
        <s v="20719"/>
        <s v="20723"/>
        <s v="20724"/>
        <s v="20725"/>
        <s v="20726"/>
        <s v="20727"/>
        <s v="20728"/>
        <s v="20749"/>
        <s v="20750"/>
        <s v="20754"/>
        <s v="20828"/>
        <s v="20914"/>
        <s v="20969"/>
        <s v="20970"/>
        <s v="20971"/>
        <s v="20972"/>
        <s v="20973"/>
        <s v="20974"/>
        <s v="20975"/>
        <s v="20979"/>
        <s v="21033"/>
        <s v="21035"/>
        <s v="21041"/>
        <s v="21080"/>
        <s v="21086"/>
        <s v="21094"/>
        <s v="21098"/>
        <s v="21108"/>
        <s v="21110"/>
        <s v="21115"/>
        <s v="21116"/>
        <s v="21121"/>
        <s v="21122"/>
        <s v="21124"/>
        <s v="21135"/>
        <s v="21136"/>
        <s v="21137"/>
        <s v="21154"/>
        <s v="21155"/>
        <s v="21156"/>
        <s v="21164"/>
        <s v="21165"/>
        <s v="21166"/>
        <s v="21169"/>
        <s v="21172"/>
        <s v="21174"/>
        <s v="21175"/>
        <s v="21181"/>
        <s v="21210"/>
        <s v="21212"/>
        <s v="21213"/>
        <s v="21216"/>
        <s v="21217"/>
        <s v="21218"/>
        <s v="21231"/>
        <s v="21232"/>
        <s v="21238"/>
        <s v="21240"/>
        <s v="21242"/>
        <s v="21243"/>
        <s v="21244"/>
        <s v="21257"/>
        <s v="21258"/>
        <s v="21259"/>
        <s v="21260"/>
        <s v="21314"/>
        <s v="21326"/>
        <s v="21340"/>
        <s v="21380"/>
        <s v="21381"/>
        <s v="21385"/>
        <s v="21390"/>
        <s v="21428"/>
        <s v="21429"/>
        <s v="21430"/>
        <s v="21463"/>
        <s v="21479"/>
        <s v="21481"/>
        <s v="21484"/>
        <s v="21485"/>
        <s v="21494"/>
        <s v="21497"/>
        <s v="21498"/>
        <s v="21523"/>
        <s v="21524"/>
        <s v="21527"/>
        <s v="21531"/>
        <s v="21533"/>
        <s v="21535"/>
        <s v="21539"/>
        <s v="21558"/>
        <s v="21559"/>
        <s v="21561"/>
        <s v="21588"/>
        <s v="21621"/>
        <s v="21623"/>
        <s v="21658"/>
        <s v="21668"/>
        <s v="21669"/>
        <s v="21670"/>
        <s v="21671"/>
        <s v="21672"/>
        <s v="21673"/>
        <s v="21703"/>
        <s v="21704"/>
        <s v="21714"/>
        <s v="21715"/>
        <s v="21716"/>
        <s v="21731"/>
        <s v="21733"/>
        <s v="21745"/>
        <s v="21746"/>
        <s v="21749"/>
        <s v="21754"/>
        <s v="21755"/>
        <s v="21756"/>
        <s v="21770"/>
        <s v="21787"/>
        <s v="21790"/>
        <s v="21791"/>
        <s v="21810"/>
        <s v="21833"/>
        <s v="21843"/>
        <s v="21844"/>
        <s v="21868"/>
        <s v="21871"/>
        <s v="21874"/>
        <s v="21876"/>
        <s v="21877"/>
        <s v="21888"/>
        <s v="21889"/>
        <s v="21890"/>
        <s v="21891"/>
        <s v="21892"/>
        <s v="21906"/>
        <s v="21907"/>
        <s v="21908"/>
        <s v="21912"/>
        <s v="21914"/>
        <s v="21915"/>
        <s v="21922"/>
        <s v="21928"/>
        <s v="21929"/>
        <s v="21930"/>
        <s v="21931"/>
        <s v="21932"/>
        <s v="21933"/>
        <s v="21934"/>
        <s v="21935"/>
        <s v="21936"/>
        <s v="21937"/>
        <s v="21955"/>
        <s v="21974"/>
        <s v="21975"/>
        <s v="21977"/>
        <s v="21992"/>
        <s v="21993"/>
        <s v="22029"/>
        <s v="22041"/>
        <s v="22053"/>
        <s v="22061"/>
        <s v="22065"/>
        <s v="22077"/>
        <s v="22079"/>
        <s v="22082"/>
        <s v="22083"/>
        <s v="22084"/>
        <s v="22086"/>
        <s v="22087"/>
        <s v="22088"/>
        <s v="22089"/>
        <s v="22090"/>
        <s v="22109"/>
        <s v="22110"/>
        <s v="22111"/>
        <s v="22112"/>
        <s v="22113"/>
        <s v="22114"/>
        <s v="22117"/>
        <s v="22120"/>
        <s v="22131"/>
        <s v="22138"/>
        <s v="22139"/>
        <s v="22141"/>
        <s v="22142"/>
        <s v="22144"/>
        <s v="22147"/>
        <s v="22148"/>
        <s v="22149"/>
        <s v="22150"/>
        <s v="22151"/>
        <s v="22158"/>
        <s v="22165"/>
        <s v="22169"/>
        <s v="22170"/>
        <s v="22171"/>
        <s v="22173"/>
        <s v="22174"/>
        <s v="22178"/>
        <s v="22179"/>
        <s v="22180"/>
        <s v="22187"/>
        <s v="22188"/>
        <s v="22189"/>
        <s v="22191"/>
        <s v="22192"/>
        <s v="22193"/>
        <s v="22195"/>
        <s v="22197"/>
        <s v="22207"/>
        <s v="22212"/>
        <s v="22219"/>
        <s v="22222"/>
        <s v="22236"/>
        <s v="22243"/>
        <s v="22244"/>
        <s v="22271"/>
        <s v="22273"/>
        <s v="22274"/>
        <s v="22294"/>
        <s v="22295"/>
        <s v="22296"/>
        <s v="22297"/>
        <s v="22300"/>
        <s v="22301"/>
        <s v="22302"/>
        <s v="22303"/>
        <s v="22311"/>
        <s v="22326"/>
        <s v="22327"/>
        <s v="22328"/>
        <s v="22333"/>
        <s v="22348"/>
        <s v="22349"/>
        <s v="22350"/>
        <s v="22352"/>
        <s v="22355"/>
        <s v="22356"/>
        <s v="22360"/>
        <s v="22365"/>
        <s v="22366"/>
        <s v="22367"/>
        <s v="22371"/>
        <s v="22378"/>
        <s v="22379"/>
        <s v="22381"/>
        <s v="22382"/>
        <s v="22383"/>
        <s v="22384"/>
        <s v="22385"/>
        <s v="22386"/>
        <s v="22411"/>
        <s v="22413"/>
        <s v="22417"/>
        <s v="22418"/>
        <s v="22423"/>
        <s v="22424"/>
        <s v="22427"/>
        <s v="22429"/>
        <s v="22430"/>
        <s v="22431"/>
        <s v="22432"/>
        <s v="22435"/>
        <s v="22456"/>
        <s v="22457"/>
        <s v="22460"/>
        <s v="22464"/>
        <s v="22465"/>
        <s v="22466"/>
        <s v="22467"/>
        <s v="22468"/>
        <s v="22469"/>
        <s v="22470"/>
        <s v="22485"/>
        <s v="22487"/>
        <s v="22488"/>
        <s v="22489"/>
        <s v="22491"/>
        <s v="22492"/>
        <s v="22493"/>
        <s v="22499"/>
        <s v="22501"/>
        <s v="22502"/>
        <s v="22504"/>
        <s v="22505"/>
        <s v="22507"/>
        <s v="22508"/>
        <s v="22549"/>
        <s v="22550"/>
        <s v="22551"/>
        <s v="22553"/>
        <s v="22554"/>
        <s v="22555"/>
        <s v="22556"/>
        <s v="22557"/>
        <s v="22558"/>
        <s v="22560"/>
        <s v="22561"/>
        <s v="22563"/>
        <s v="22564"/>
        <s v="22567"/>
        <s v="22568"/>
        <s v="22569"/>
        <s v="22570"/>
        <s v="22577"/>
        <s v="22578"/>
        <s v="22580"/>
        <s v="22584"/>
        <s v="22585"/>
        <s v="22592"/>
        <s v="22595"/>
        <s v="22596"/>
        <s v="22604"/>
        <s v="22605"/>
        <s v="22606"/>
        <s v="22607"/>
        <s v="22616"/>
        <s v="22617"/>
        <s v="22619"/>
        <s v="22620"/>
        <s v="22621"/>
        <s v="22622"/>
        <s v="22623"/>
        <s v="22624"/>
        <s v="22625"/>
        <s v="22626"/>
        <s v="22627"/>
        <s v="22628"/>
        <s v="22629"/>
        <s v="22630"/>
        <s v="22631"/>
        <s v="22632"/>
        <s v="22633"/>
        <s v="22634"/>
        <s v="22635"/>
        <s v="22636"/>
        <s v="22637"/>
        <s v="22644"/>
        <s v="22645"/>
        <s v="22646"/>
        <s v="22649"/>
        <s v="22652"/>
        <s v="22653"/>
        <s v="22654"/>
        <s v="22655"/>
        <s v="22656"/>
        <s v="22659"/>
        <s v="22661"/>
        <s v="22662"/>
        <s v="22663"/>
        <s v="22665"/>
        <s v="22666"/>
        <s v="22667"/>
        <s v="22668"/>
        <s v="22669"/>
        <s v="22687"/>
        <s v="22688"/>
        <s v="22689"/>
        <s v="22690"/>
        <s v="22692"/>
        <s v="22693"/>
        <s v="22694"/>
        <s v="22697"/>
        <s v="22698"/>
        <s v="22699"/>
        <s v="22720"/>
        <s v="22721"/>
        <s v="22722"/>
        <s v="22723"/>
        <s v="22725"/>
        <s v="22726"/>
        <s v="22727"/>
        <s v="22728"/>
        <s v="22729"/>
        <s v="22730"/>
        <s v="22734"/>
        <s v="22738"/>
        <s v="22739"/>
        <s v="22740"/>
        <s v="22741"/>
        <s v="22745"/>
        <s v="22746"/>
        <s v="22748"/>
        <s v="22749"/>
        <s v="22750"/>
        <s v="22751"/>
        <s v="22752"/>
        <s v="22759"/>
        <s v="22760"/>
        <s v="22766"/>
        <s v="22767"/>
        <s v="22768"/>
        <s v="22771"/>
        <s v="22772"/>
        <s v="22775"/>
        <s v="22776"/>
        <s v="22778"/>
        <s v="22779"/>
        <s v="22780"/>
        <s v="22781"/>
        <s v="22782"/>
        <s v="22783"/>
        <s v="22784"/>
        <s v="22791"/>
        <s v="22795"/>
        <s v="22796"/>
        <s v="22798"/>
        <s v="22800"/>
        <s v="22801"/>
        <s v="22804"/>
        <s v="22809"/>
        <s v="22810"/>
        <s v="22812"/>
        <s v="22813"/>
        <s v="22826"/>
        <s v="22827"/>
        <s v="22834"/>
        <s v="22835"/>
        <s v="22837"/>
        <s v="22838"/>
        <s v="22839"/>
        <s v="22840"/>
        <s v="22841"/>
        <s v="22842"/>
        <s v="22844"/>
        <s v="22845"/>
        <s v="22846"/>
        <s v="22847"/>
        <s v="22848"/>
        <s v="22849"/>
        <s v="22854"/>
        <s v="22855"/>
        <s v="22865"/>
        <s v="22866"/>
        <s v="22867"/>
        <s v="22890"/>
        <s v="22892"/>
        <s v="22894"/>
        <s v="22895"/>
        <s v="22896"/>
        <s v="22898"/>
        <s v="22899"/>
        <s v="22900"/>
        <s v="22904"/>
        <s v="22907"/>
        <s v="22908"/>
        <s v="22909"/>
        <s v="22910"/>
        <s v="22926"/>
        <s v="22938"/>
        <s v="22940"/>
        <s v="22941"/>
        <s v="22942"/>
        <s v="22943"/>
        <s v="22945"/>
        <s v="22946"/>
        <s v="22947"/>
        <s v="22950"/>
        <s v="22951"/>
        <s v="22952"/>
        <s v="22956"/>
        <s v="22957"/>
        <s v="22960"/>
        <s v="22961"/>
        <s v="22962"/>
        <s v="22964"/>
        <s v="22966"/>
        <s v="22967"/>
        <s v="22968"/>
        <s v="22969"/>
        <s v="22970"/>
        <s v="22971"/>
        <s v="22972"/>
        <s v="22978"/>
        <s v="22979"/>
        <s v="22980"/>
        <s v="22988"/>
        <s v="22989"/>
        <s v="22991"/>
        <s v="22992"/>
        <s v="22993"/>
        <s v="22998"/>
        <s v="23007"/>
        <s v="23008"/>
        <s v="23009"/>
        <s v="23010"/>
        <s v="23012"/>
        <s v="23013"/>
        <s v="23014"/>
        <s v="23032"/>
        <s v="23035"/>
        <s v="23049"/>
        <s v="23050"/>
        <s v="23051"/>
        <s v="23052"/>
        <s v="23053"/>
        <s v="23064"/>
        <s v="23065"/>
        <s v="23076"/>
        <s v="23077"/>
        <s v="23078"/>
        <s v="23080"/>
        <s v="23081"/>
        <s v="23082"/>
        <s v="23083"/>
        <s v="23084"/>
        <s v="23085"/>
        <s v="23089"/>
        <s v="23091"/>
        <s v="23092"/>
        <s v="23103"/>
        <s v="23108"/>
        <s v="23109"/>
        <s v="23110"/>
        <s v="23111"/>
        <s v="23112"/>
        <s v="23113"/>
        <s v="23118"/>
        <s v="23126"/>
        <s v="23127"/>
        <s v="23129"/>
        <s v="23130"/>
        <s v="23131"/>
        <s v="23132"/>
        <s v="23133"/>
        <s v="23134"/>
        <s v="23135"/>
        <s v="23144"/>
        <s v="23154"/>
        <s v="23156"/>
        <s v="23157"/>
        <s v="23158"/>
        <s v="23159"/>
        <s v="23162"/>
        <s v="23163"/>
        <s v="23165"/>
        <s v="23166"/>
        <s v="23167"/>
        <s v="23168"/>
        <s v="23169"/>
        <s v="23170"/>
        <s v="23171"/>
        <s v="23172"/>
        <s v="23173"/>
        <s v="23174"/>
        <s v="23175"/>
        <s v="23176"/>
        <s v="23177"/>
        <s v="23182"/>
        <s v="23184"/>
        <s v="23188"/>
        <s v="23189"/>
        <s v="23191"/>
        <s v="23192"/>
        <s v="23193"/>
        <s v="23194"/>
        <s v="23198"/>
        <s v="23199"/>
        <s v="23200"/>
        <s v="23201"/>
        <s v="23202"/>
        <s v="23203"/>
        <s v="23204"/>
        <s v="23205"/>
        <s v="23206"/>
        <s v="23207"/>
        <s v="23208"/>
        <s v="23209"/>
        <s v="23210"/>
        <s v="23215"/>
        <s v="23229"/>
        <s v="23230"/>
        <s v="23231"/>
        <s v="23232"/>
        <s v="23234"/>
        <s v="23236"/>
        <s v="23237"/>
        <s v="23238"/>
        <s v="23239"/>
        <s v="23240"/>
        <s v="23241"/>
        <s v="23242"/>
        <s v="23243"/>
        <s v="23245"/>
        <s v="23247"/>
        <s v="23253"/>
        <s v="23254"/>
        <s v="23255"/>
        <s v="23256"/>
        <s v="23263"/>
        <s v="23275"/>
        <s v="23283"/>
        <s v="23284"/>
        <s v="23285"/>
        <s v="23286"/>
        <s v="23288"/>
        <s v="23293"/>
        <s v="23294"/>
        <s v="23295"/>
        <s v="23296"/>
        <s v="23297"/>
        <s v="23298"/>
        <s v="23299"/>
        <s v="23300"/>
        <s v="23301"/>
        <s v="23306"/>
        <s v="23307"/>
        <s v="23308"/>
        <s v="23309"/>
        <s v="23310"/>
        <s v="23311"/>
        <s v="23312"/>
        <s v="23313"/>
        <s v="23314"/>
        <s v="23318"/>
        <s v="23319"/>
        <s v="23320"/>
        <s v="23321"/>
        <s v="23322"/>
        <s v="23323"/>
        <s v="23328"/>
        <s v="23329"/>
        <s v="23332"/>
        <s v="23340"/>
        <s v="23342"/>
        <s v="23343"/>
        <s v="23344"/>
        <s v="23346"/>
        <s v="23349"/>
        <s v="23350"/>
        <s v="23351"/>
        <s v="23353"/>
        <s v="23354"/>
        <s v="23355"/>
        <s v="23356"/>
        <s v="23382"/>
        <s v="23388"/>
        <s v="23389"/>
        <s v="23390"/>
        <s v="23393"/>
        <s v="23395"/>
        <s v="23397"/>
        <s v="23404"/>
        <s v="23426"/>
        <s v="23439"/>
        <s v="23461"/>
        <s v="23480"/>
        <s v="23485"/>
        <s v="23486"/>
        <s v="23493"/>
        <s v="23494"/>
        <s v="23497"/>
        <s v="23503"/>
        <s v="23526"/>
        <s v="23530"/>
        <s v="23531"/>
        <s v="23534"/>
        <s v="23535"/>
        <s v="23536"/>
        <s v="23541"/>
        <s v="23542"/>
        <s v="23543"/>
        <s v="23552"/>
        <s v="23553"/>
        <s v="23554"/>
        <s v="23555"/>
        <s v="23556"/>
        <s v="23557"/>
        <s v="23558"/>
        <s v="23569"/>
        <s v="23570"/>
        <s v="23571"/>
        <s v="23581"/>
        <s v="23582"/>
        <s v="23583"/>
        <s v="23843"/>
        <s v="35970"/>
        <s v="37370"/>
        <s v="37449"/>
        <s v="47556B"/>
        <s v="47566"/>
        <s v="47566B"/>
        <s v="47567B"/>
        <s v="47590A"/>
        <s v="47590B"/>
        <s v="47591D"/>
        <s v="47599A"/>
        <s v="48111"/>
        <s v="48116"/>
        <s v="48129"/>
        <s v="48138"/>
        <s v="48173C"/>
        <s v="48184"/>
        <s v="48185"/>
        <s v="48187"/>
        <s v="48188"/>
        <s v="48194"/>
        <s v="62018"/>
        <s v="71053"/>
        <s v="71459"/>
        <s v="71477"/>
        <s v="72351B"/>
        <s v="72741"/>
        <s v="72760B"/>
        <s v="72807C"/>
        <s v="75049L"/>
        <s v="79000"/>
        <s v="79321"/>
        <s v="82001S"/>
        <s v="82482"/>
        <s v="82483"/>
        <s v="82484"/>
        <s v="82486"/>
        <s v="82494L"/>
        <s v="82551"/>
        <s v="82552"/>
        <s v="82580"/>
        <s v="82582"/>
        <s v="82583"/>
        <s v="82600"/>
        <s v="84029E"/>
        <s v="84029G"/>
        <s v="84030E"/>
        <s v="84032A"/>
        <s v="84050"/>
        <s v="84077"/>
        <s v="84078A"/>
        <s v="84212"/>
        <s v="84347"/>
        <s v="84375"/>
        <s v="84378"/>
        <s v="84380"/>
        <s v="84406B"/>
        <s v="84508A"/>
        <s v="84509A"/>
        <s v="84692"/>
        <s v="84755"/>
        <s v="84792"/>
        <s v="84836"/>
        <s v="84879"/>
        <s v="84945"/>
        <s v="84946"/>
        <s v="84947"/>
        <s v="84949"/>
        <s v="84968A"/>
        <s v="84968C"/>
        <s v="84970L"/>
        <s v="84970S"/>
        <s v="84978"/>
        <s v="84987"/>
        <s v="84988"/>
        <s v="84991"/>
        <s v="84992"/>
        <s v="84997A"/>
        <s v="84997B"/>
        <s v="84997C"/>
        <s v="84997D"/>
        <s v="85014A"/>
        <s v="85014B"/>
        <s v="85048"/>
        <s v="85049A"/>
        <s v="85049E"/>
        <s v="85053"/>
        <s v="85066"/>
        <s v="85099B"/>
        <s v="85099C"/>
        <s v="85099F"/>
        <s v="85123A"/>
        <s v="85132C"/>
        <s v="85150"/>
        <s v="85152"/>
        <s v="85184C"/>
        <s v="AMAZONFEE"/>
        <s v="B"/>
        <s v="C2"/>
        <s v="DOT"/>
        <s v="M"/>
        <s v="POST"/>
      </sharedItems>
      <extLst>
        <ext xmlns:x15="http://schemas.microsoft.com/office/spreadsheetml/2010/11/main" uri="{4F2E5C28-24EA-4eb8-9CBF-B6C8F9C3D259}">
          <x15:cachedUniqueNames>
            <x15:cachedUniqueName index="0" name="[dim_Product].[StockCode].&amp;[15036]"/>
            <x15:cachedUniqueName index="1" name="[dim_Product].[StockCode].&amp;[15056BL]"/>
            <x15:cachedUniqueName index="2" name="[dim_Product].[StockCode].&amp;[15056N]"/>
            <x15:cachedUniqueName index="3" name="[dim_Product].[StockCode].&amp;[15056P]"/>
            <x15:cachedUniqueName index="4" name="[dim_Product].[StockCode].&amp;[16014]"/>
            <x15:cachedUniqueName index="5" name="[dim_Product].[StockCode].&amp;[17003]"/>
            <x15:cachedUniqueName index="6" name="[dim_Product].[StockCode].&amp;[20675]"/>
            <x15:cachedUniqueName index="7" name="[dim_Product].[StockCode].&amp;[20676]"/>
            <x15:cachedUniqueName index="8" name="[dim_Product].[StockCode].&amp;[20677]"/>
            <x15:cachedUniqueName index="9" name="[dim_Product].[StockCode].&amp;[20679]"/>
            <x15:cachedUniqueName index="10" name="[dim_Product].[StockCode].&amp;[20682]"/>
            <x15:cachedUniqueName index="11" name="[dim_Product].[StockCode].&amp;[20685]"/>
            <x15:cachedUniqueName index="12" name="[dim_Product].[StockCode].&amp;[20711]"/>
            <x15:cachedUniqueName index="13" name="[dim_Product].[StockCode].&amp;[20712]"/>
            <x15:cachedUniqueName index="14" name="[dim_Product].[StockCode].&amp;[20713]"/>
            <x15:cachedUniqueName index="15" name="[dim_Product].[StockCode].&amp;[20717]"/>
            <x15:cachedUniqueName index="16" name="[dim_Product].[StockCode].&amp;[20718]"/>
            <x15:cachedUniqueName index="17" name="[dim_Product].[StockCode].&amp;[20719]"/>
            <x15:cachedUniqueName index="18" name="[dim_Product].[StockCode].&amp;[20723]"/>
            <x15:cachedUniqueName index="19" name="[dim_Product].[StockCode].&amp;[20724]"/>
            <x15:cachedUniqueName index="20" name="[dim_Product].[StockCode].&amp;[20725]"/>
            <x15:cachedUniqueName index="21" name="[dim_Product].[StockCode].&amp;[20726]"/>
            <x15:cachedUniqueName index="22" name="[dim_Product].[StockCode].&amp;[20727]"/>
            <x15:cachedUniqueName index="23" name="[dim_Product].[StockCode].&amp;[20728]"/>
            <x15:cachedUniqueName index="24" name="[dim_Product].[StockCode].&amp;[20749]"/>
            <x15:cachedUniqueName index="25" name="[dim_Product].[StockCode].&amp;[20750]"/>
            <x15:cachedUniqueName index="26" name="[dim_Product].[StockCode].&amp;[20754]"/>
            <x15:cachedUniqueName index="27" name="[dim_Product].[StockCode].&amp;[20828]"/>
            <x15:cachedUniqueName index="28" name="[dim_Product].[StockCode].&amp;[20914]"/>
            <x15:cachedUniqueName index="29" name="[dim_Product].[StockCode].&amp;[20969]"/>
            <x15:cachedUniqueName index="30" name="[dim_Product].[StockCode].&amp;[20970]"/>
            <x15:cachedUniqueName index="31" name="[dim_Product].[StockCode].&amp;[20971]"/>
            <x15:cachedUniqueName index="32" name="[dim_Product].[StockCode].&amp;[20972]"/>
            <x15:cachedUniqueName index="33" name="[dim_Product].[StockCode].&amp;[20973]"/>
            <x15:cachedUniqueName index="34" name="[dim_Product].[StockCode].&amp;[20974]"/>
            <x15:cachedUniqueName index="35" name="[dim_Product].[StockCode].&amp;[20975]"/>
            <x15:cachedUniqueName index="36" name="[dim_Product].[StockCode].&amp;[20979]"/>
            <x15:cachedUniqueName index="37" name="[dim_Product].[StockCode].&amp;[21033]"/>
            <x15:cachedUniqueName index="38" name="[dim_Product].[StockCode].&amp;[21035]"/>
            <x15:cachedUniqueName index="39" name="[dim_Product].[StockCode].&amp;[21041]"/>
            <x15:cachedUniqueName index="40" name="[dim_Product].[StockCode].&amp;[21080]"/>
            <x15:cachedUniqueName index="41" name="[dim_Product].[StockCode].&amp;[21086]"/>
            <x15:cachedUniqueName index="42" name="[dim_Product].[StockCode].&amp;[21094]"/>
            <x15:cachedUniqueName index="43" name="[dim_Product].[StockCode].&amp;[21098]"/>
            <x15:cachedUniqueName index="44" name="[dim_Product].[StockCode].&amp;[21108]"/>
            <x15:cachedUniqueName index="45" name="[dim_Product].[StockCode].&amp;[21110]"/>
            <x15:cachedUniqueName index="46" name="[dim_Product].[StockCode].&amp;[21115]"/>
            <x15:cachedUniqueName index="47" name="[dim_Product].[StockCode].&amp;[21116]"/>
            <x15:cachedUniqueName index="48" name="[dim_Product].[StockCode].&amp;[21121]"/>
            <x15:cachedUniqueName index="49" name="[dim_Product].[StockCode].&amp;[21122]"/>
            <x15:cachedUniqueName index="50" name="[dim_Product].[StockCode].&amp;[21124]"/>
            <x15:cachedUniqueName index="51" name="[dim_Product].[StockCode].&amp;[21135]"/>
            <x15:cachedUniqueName index="52" name="[dim_Product].[StockCode].&amp;[21136]"/>
            <x15:cachedUniqueName index="53" name="[dim_Product].[StockCode].&amp;[21137]"/>
            <x15:cachedUniqueName index="54" name="[dim_Product].[StockCode].&amp;[21154]"/>
            <x15:cachedUniqueName index="55" name="[dim_Product].[StockCode].&amp;[21155]"/>
            <x15:cachedUniqueName index="56" name="[dim_Product].[StockCode].&amp;[21156]"/>
            <x15:cachedUniqueName index="57" name="[dim_Product].[StockCode].&amp;[21164]"/>
            <x15:cachedUniqueName index="58" name="[dim_Product].[StockCode].&amp;[21165]"/>
            <x15:cachedUniqueName index="59" name="[dim_Product].[StockCode].&amp;[21166]"/>
            <x15:cachedUniqueName index="60" name="[dim_Product].[StockCode].&amp;[21169]"/>
            <x15:cachedUniqueName index="61" name="[dim_Product].[StockCode].&amp;[21172]"/>
            <x15:cachedUniqueName index="62" name="[dim_Product].[StockCode].&amp;[21174]"/>
            <x15:cachedUniqueName index="63" name="[dim_Product].[StockCode].&amp;[21175]"/>
            <x15:cachedUniqueName index="64" name="[dim_Product].[StockCode].&amp;[21181]"/>
            <x15:cachedUniqueName index="65" name="[dim_Product].[StockCode].&amp;[21210]"/>
            <x15:cachedUniqueName index="66" name="[dim_Product].[StockCode].&amp;[21212]"/>
            <x15:cachedUniqueName index="67" name="[dim_Product].[StockCode].&amp;[21213]"/>
            <x15:cachedUniqueName index="68" name="[dim_Product].[StockCode].&amp;[21216]"/>
            <x15:cachedUniqueName index="69" name="[dim_Product].[StockCode].&amp;[21217]"/>
            <x15:cachedUniqueName index="70" name="[dim_Product].[StockCode].&amp;[21218]"/>
            <x15:cachedUniqueName index="71" name="[dim_Product].[StockCode].&amp;[21231]"/>
            <x15:cachedUniqueName index="72" name="[dim_Product].[StockCode].&amp;[21232]"/>
            <x15:cachedUniqueName index="73" name="[dim_Product].[StockCode].&amp;[21238]"/>
            <x15:cachedUniqueName index="74" name="[dim_Product].[StockCode].&amp;[21240]"/>
            <x15:cachedUniqueName index="75" name="[dim_Product].[StockCode].&amp;[21242]"/>
            <x15:cachedUniqueName index="76" name="[dim_Product].[StockCode].&amp;[21243]"/>
            <x15:cachedUniqueName index="77" name="[dim_Product].[StockCode].&amp;[21244]"/>
            <x15:cachedUniqueName index="78" name="[dim_Product].[StockCode].&amp;[21257]"/>
            <x15:cachedUniqueName index="79" name="[dim_Product].[StockCode].&amp;[21258]"/>
            <x15:cachedUniqueName index="80" name="[dim_Product].[StockCode].&amp;[21259]"/>
            <x15:cachedUniqueName index="81" name="[dim_Product].[StockCode].&amp;[21260]"/>
            <x15:cachedUniqueName index="82" name="[dim_Product].[StockCode].&amp;[21314]"/>
            <x15:cachedUniqueName index="83" name="[dim_Product].[StockCode].&amp;[21326]"/>
            <x15:cachedUniqueName index="84" name="[dim_Product].[StockCode].&amp;[21340]"/>
            <x15:cachedUniqueName index="85" name="[dim_Product].[StockCode].&amp;[21380]"/>
            <x15:cachedUniqueName index="86" name="[dim_Product].[StockCode].&amp;[21381]"/>
            <x15:cachedUniqueName index="87" name="[dim_Product].[StockCode].&amp;[21385]"/>
            <x15:cachedUniqueName index="88" name="[dim_Product].[StockCode].&amp;[21390]"/>
            <x15:cachedUniqueName index="89" name="[dim_Product].[StockCode].&amp;[21428]"/>
            <x15:cachedUniqueName index="90" name="[dim_Product].[StockCode].&amp;[21429]"/>
            <x15:cachedUniqueName index="91" name="[dim_Product].[StockCode].&amp;[21430]"/>
            <x15:cachedUniqueName index="92" name="[dim_Product].[StockCode].&amp;[21463]"/>
            <x15:cachedUniqueName index="93" name="[dim_Product].[StockCode].&amp;[21479]"/>
            <x15:cachedUniqueName index="94" name="[dim_Product].[StockCode].&amp;[21481]"/>
            <x15:cachedUniqueName index="95" name="[dim_Product].[StockCode].&amp;[21484]"/>
            <x15:cachedUniqueName index="96" name="[dim_Product].[StockCode].&amp;[21485]"/>
            <x15:cachedUniqueName index="97" name="[dim_Product].[StockCode].&amp;[21494]"/>
            <x15:cachedUniqueName index="98" name="[dim_Product].[StockCode].&amp;[21497]"/>
            <x15:cachedUniqueName index="99" name="[dim_Product].[StockCode].&amp;[21498]"/>
            <x15:cachedUniqueName index="100" name="[dim_Product].[StockCode].&amp;[21523]"/>
            <x15:cachedUniqueName index="101" name="[dim_Product].[StockCode].&amp;[21524]"/>
            <x15:cachedUniqueName index="102" name="[dim_Product].[StockCode].&amp;[21527]"/>
            <x15:cachedUniqueName index="103" name="[dim_Product].[StockCode].&amp;[21531]"/>
            <x15:cachedUniqueName index="104" name="[dim_Product].[StockCode].&amp;[21533]"/>
            <x15:cachedUniqueName index="105" name="[dim_Product].[StockCode].&amp;[21535]"/>
            <x15:cachedUniqueName index="106" name="[dim_Product].[StockCode].&amp;[21539]"/>
            <x15:cachedUniqueName index="107" name="[dim_Product].[StockCode].&amp;[21558]"/>
            <x15:cachedUniqueName index="108" name="[dim_Product].[StockCode].&amp;[21559]"/>
            <x15:cachedUniqueName index="109" name="[dim_Product].[StockCode].&amp;[21561]"/>
            <x15:cachedUniqueName index="110" name="[dim_Product].[StockCode].&amp;[21588]"/>
            <x15:cachedUniqueName index="111" name="[dim_Product].[StockCode].&amp;[21621]"/>
            <x15:cachedUniqueName index="112" name="[dim_Product].[StockCode].&amp;[21623]"/>
            <x15:cachedUniqueName index="113" name="[dim_Product].[StockCode].&amp;[21658]"/>
            <x15:cachedUniqueName index="114" name="[dim_Product].[StockCode].&amp;[21668]"/>
            <x15:cachedUniqueName index="115" name="[dim_Product].[StockCode].&amp;[21669]"/>
            <x15:cachedUniqueName index="116" name="[dim_Product].[StockCode].&amp;[21670]"/>
            <x15:cachedUniqueName index="117" name="[dim_Product].[StockCode].&amp;[21671]"/>
            <x15:cachedUniqueName index="118" name="[dim_Product].[StockCode].&amp;[21672]"/>
            <x15:cachedUniqueName index="119" name="[dim_Product].[StockCode].&amp;[21673]"/>
            <x15:cachedUniqueName index="120" name="[dim_Product].[StockCode].&amp;[21703]"/>
            <x15:cachedUniqueName index="121" name="[dim_Product].[StockCode].&amp;[21704]"/>
            <x15:cachedUniqueName index="122" name="[dim_Product].[StockCode].&amp;[21714]"/>
            <x15:cachedUniqueName index="123" name="[dim_Product].[StockCode].&amp;[21715]"/>
            <x15:cachedUniqueName index="124" name="[dim_Product].[StockCode].&amp;[21716]"/>
            <x15:cachedUniqueName index="125" name="[dim_Product].[StockCode].&amp;[21731]"/>
            <x15:cachedUniqueName index="126" name="[dim_Product].[StockCode].&amp;[21733]"/>
            <x15:cachedUniqueName index="127" name="[dim_Product].[StockCode].&amp;[21745]"/>
            <x15:cachedUniqueName index="128" name="[dim_Product].[StockCode].&amp;[21746]"/>
            <x15:cachedUniqueName index="129" name="[dim_Product].[StockCode].&amp;[21749]"/>
            <x15:cachedUniqueName index="130" name="[dim_Product].[StockCode].&amp;[21754]"/>
            <x15:cachedUniqueName index="131" name="[dim_Product].[StockCode].&amp;[21755]"/>
            <x15:cachedUniqueName index="132" name="[dim_Product].[StockCode].&amp;[21756]"/>
            <x15:cachedUniqueName index="133" name="[dim_Product].[StockCode].&amp;[21770]"/>
            <x15:cachedUniqueName index="134" name="[dim_Product].[StockCode].&amp;[21787]"/>
            <x15:cachedUniqueName index="135" name="[dim_Product].[StockCode].&amp;[21790]"/>
            <x15:cachedUniqueName index="136" name="[dim_Product].[StockCode].&amp;[21791]"/>
            <x15:cachedUniqueName index="137" name="[dim_Product].[StockCode].&amp;[21810]"/>
            <x15:cachedUniqueName index="138" name="[dim_Product].[StockCode].&amp;[21833]"/>
            <x15:cachedUniqueName index="139" name="[dim_Product].[StockCode].&amp;[21843]"/>
            <x15:cachedUniqueName index="140" name="[dim_Product].[StockCode].&amp;[21844]"/>
            <x15:cachedUniqueName index="141" name="[dim_Product].[StockCode].&amp;[21868]"/>
            <x15:cachedUniqueName index="142" name="[dim_Product].[StockCode].&amp;[21871]"/>
            <x15:cachedUniqueName index="143" name="[dim_Product].[StockCode].&amp;[21874]"/>
            <x15:cachedUniqueName index="144" name="[dim_Product].[StockCode].&amp;[21876]"/>
            <x15:cachedUniqueName index="145" name="[dim_Product].[StockCode].&amp;[21877]"/>
            <x15:cachedUniqueName index="146" name="[dim_Product].[StockCode].&amp;[21888]"/>
            <x15:cachedUniqueName index="147" name="[dim_Product].[StockCode].&amp;[21889]"/>
            <x15:cachedUniqueName index="148" name="[dim_Product].[StockCode].&amp;[21890]"/>
            <x15:cachedUniqueName index="149" name="[dim_Product].[StockCode].&amp;[21891]"/>
            <x15:cachedUniqueName index="150" name="[dim_Product].[StockCode].&amp;[21892]"/>
            <x15:cachedUniqueName index="151" name="[dim_Product].[StockCode].&amp;[21906]"/>
            <x15:cachedUniqueName index="152" name="[dim_Product].[StockCode].&amp;[21907]"/>
            <x15:cachedUniqueName index="153" name="[dim_Product].[StockCode].&amp;[21908]"/>
            <x15:cachedUniqueName index="154" name="[dim_Product].[StockCode].&amp;[21912]"/>
            <x15:cachedUniqueName index="155" name="[dim_Product].[StockCode].&amp;[21914]"/>
            <x15:cachedUniqueName index="156" name="[dim_Product].[StockCode].&amp;[21915]"/>
            <x15:cachedUniqueName index="157" name="[dim_Product].[StockCode].&amp;[21922]"/>
            <x15:cachedUniqueName index="158" name="[dim_Product].[StockCode].&amp;[21928]"/>
            <x15:cachedUniqueName index="159" name="[dim_Product].[StockCode].&amp;[21929]"/>
            <x15:cachedUniqueName index="160" name="[dim_Product].[StockCode].&amp;[21930]"/>
            <x15:cachedUniqueName index="161" name="[dim_Product].[StockCode].&amp;[21931]"/>
            <x15:cachedUniqueName index="162" name="[dim_Product].[StockCode].&amp;[21932]"/>
            <x15:cachedUniqueName index="163" name="[dim_Product].[StockCode].&amp;[21933]"/>
            <x15:cachedUniqueName index="164" name="[dim_Product].[StockCode].&amp;[21934]"/>
            <x15:cachedUniqueName index="165" name="[dim_Product].[StockCode].&amp;[21935]"/>
            <x15:cachedUniqueName index="166" name="[dim_Product].[StockCode].&amp;[21936]"/>
            <x15:cachedUniqueName index="167" name="[dim_Product].[StockCode].&amp;[21937]"/>
            <x15:cachedUniqueName index="168" name="[dim_Product].[StockCode].&amp;[21955]"/>
            <x15:cachedUniqueName index="169" name="[dim_Product].[StockCode].&amp;[21974]"/>
            <x15:cachedUniqueName index="170" name="[dim_Product].[StockCode].&amp;[21975]"/>
            <x15:cachedUniqueName index="171" name="[dim_Product].[StockCode].&amp;[21977]"/>
            <x15:cachedUniqueName index="172" name="[dim_Product].[StockCode].&amp;[21992]"/>
            <x15:cachedUniqueName index="173" name="[dim_Product].[StockCode].&amp;[21993]"/>
            <x15:cachedUniqueName index="174" name="[dim_Product].[StockCode].&amp;[22029]"/>
            <x15:cachedUniqueName index="175" name="[dim_Product].[StockCode].&amp;[22041]"/>
            <x15:cachedUniqueName index="176" name="[dim_Product].[StockCode].&amp;[22053]"/>
            <x15:cachedUniqueName index="177" name="[dim_Product].[StockCode].&amp;[22061]"/>
            <x15:cachedUniqueName index="178" name="[dim_Product].[StockCode].&amp;[22065]"/>
            <x15:cachedUniqueName index="179" name="[dim_Product].[StockCode].&amp;[22077]"/>
            <x15:cachedUniqueName index="180" name="[dim_Product].[StockCode].&amp;[22079]"/>
            <x15:cachedUniqueName index="181" name="[dim_Product].[StockCode].&amp;[22082]"/>
            <x15:cachedUniqueName index="182" name="[dim_Product].[StockCode].&amp;[22083]"/>
            <x15:cachedUniqueName index="183" name="[dim_Product].[StockCode].&amp;[22084]"/>
            <x15:cachedUniqueName index="184" name="[dim_Product].[StockCode].&amp;[22086]"/>
            <x15:cachedUniqueName index="185" name="[dim_Product].[StockCode].&amp;[22087]"/>
            <x15:cachedUniqueName index="186" name="[dim_Product].[StockCode].&amp;[22088]"/>
            <x15:cachedUniqueName index="187" name="[dim_Product].[StockCode].&amp;[22089]"/>
            <x15:cachedUniqueName index="188" name="[dim_Product].[StockCode].&amp;[22090]"/>
            <x15:cachedUniqueName index="189" name="[dim_Product].[StockCode].&amp;[22109]"/>
            <x15:cachedUniqueName index="190" name="[dim_Product].[StockCode].&amp;[22110]"/>
            <x15:cachedUniqueName index="191" name="[dim_Product].[StockCode].&amp;[22111]"/>
            <x15:cachedUniqueName index="192" name="[dim_Product].[StockCode].&amp;[22112]"/>
            <x15:cachedUniqueName index="193" name="[dim_Product].[StockCode].&amp;[22113]"/>
            <x15:cachedUniqueName index="194" name="[dim_Product].[StockCode].&amp;[22114]"/>
            <x15:cachedUniqueName index="195" name="[dim_Product].[StockCode].&amp;[22117]"/>
            <x15:cachedUniqueName index="196" name="[dim_Product].[StockCode].&amp;[22120]"/>
            <x15:cachedUniqueName index="197" name="[dim_Product].[StockCode].&amp;[22131]"/>
            <x15:cachedUniqueName index="198" name="[dim_Product].[StockCode].&amp;[22138]"/>
            <x15:cachedUniqueName index="199" name="[dim_Product].[StockCode].&amp;[22139]"/>
            <x15:cachedUniqueName index="200" name="[dim_Product].[StockCode].&amp;[22141]"/>
            <x15:cachedUniqueName index="201" name="[dim_Product].[StockCode].&amp;[22142]"/>
            <x15:cachedUniqueName index="202" name="[dim_Product].[StockCode].&amp;[22144]"/>
            <x15:cachedUniqueName index="203" name="[dim_Product].[StockCode].&amp;[22147]"/>
            <x15:cachedUniqueName index="204" name="[dim_Product].[StockCode].&amp;[22148]"/>
            <x15:cachedUniqueName index="205" name="[dim_Product].[StockCode].&amp;[22149]"/>
            <x15:cachedUniqueName index="206" name="[dim_Product].[StockCode].&amp;[22150]"/>
            <x15:cachedUniqueName index="207" name="[dim_Product].[StockCode].&amp;[22151]"/>
            <x15:cachedUniqueName index="208" name="[dim_Product].[StockCode].&amp;[22158]"/>
            <x15:cachedUniqueName index="209" name="[dim_Product].[StockCode].&amp;[22165]"/>
            <x15:cachedUniqueName index="210" name="[dim_Product].[StockCode].&amp;[22169]"/>
            <x15:cachedUniqueName index="211" name="[dim_Product].[StockCode].&amp;[22170]"/>
            <x15:cachedUniqueName index="212" name="[dim_Product].[StockCode].&amp;[22171]"/>
            <x15:cachedUniqueName index="213" name="[dim_Product].[StockCode].&amp;[22173]"/>
            <x15:cachedUniqueName index="214" name="[dim_Product].[StockCode].&amp;[22174]"/>
            <x15:cachedUniqueName index="215" name="[dim_Product].[StockCode].&amp;[22178]"/>
            <x15:cachedUniqueName index="216" name="[dim_Product].[StockCode].&amp;[22179]"/>
            <x15:cachedUniqueName index="217" name="[dim_Product].[StockCode].&amp;[22180]"/>
            <x15:cachedUniqueName index="218" name="[dim_Product].[StockCode].&amp;[22187]"/>
            <x15:cachedUniqueName index="219" name="[dim_Product].[StockCode].&amp;[22188]"/>
            <x15:cachedUniqueName index="220" name="[dim_Product].[StockCode].&amp;[22189]"/>
            <x15:cachedUniqueName index="221" name="[dim_Product].[StockCode].&amp;[22191]"/>
            <x15:cachedUniqueName index="222" name="[dim_Product].[StockCode].&amp;[22192]"/>
            <x15:cachedUniqueName index="223" name="[dim_Product].[StockCode].&amp;[22193]"/>
            <x15:cachedUniqueName index="224" name="[dim_Product].[StockCode].&amp;[22195]"/>
            <x15:cachedUniqueName index="225" name="[dim_Product].[StockCode].&amp;[22197]"/>
            <x15:cachedUniqueName index="226" name="[dim_Product].[StockCode].&amp;[22207]"/>
            <x15:cachedUniqueName index="227" name="[dim_Product].[StockCode].&amp;[22212]"/>
            <x15:cachedUniqueName index="228" name="[dim_Product].[StockCode].&amp;[22219]"/>
            <x15:cachedUniqueName index="229" name="[dim_Product].[StockCode].&amp;[22222]"/>
            <x15:cachedUniqueName index="230" name="[dim_Product].[StockCode].&amp;[22236]"/>
            <x15:cachedUniqueName index="231" name="[dim_Product].[StockCode].&amp;[22243]"/>
            <x15:cachedUniqueName index="232" name="[dim_Product].[StockCode].&amp;[22244]"/>
            <x15:cachedUniqueName index="233" name="[dim_Product].[StockCode].&amp;[22271]"/>
            <x15:cachedUniqueName index="234" name="[dim_Product].[StockCode].&amp;[22273]"/>
            <x15:cachedUniqueName index="235" name="[dim_Product].[StockCode].&amp;[22274]"/>
            <x15:cachedUniqueName index="236" name="[dim_Product].[StockCode].&amp;[22294]"/>
            <x15:cachedUniqueName index="237" name="[dim_Product].[StockCode].&amp;[22295]"/>
            <x15:cachedUniqueName index="238" name="[dim_Product].[StockCode].&amp;[22296]"/>
            <x15:cachedUniqueName index="239" name="[dim_Product].[StockCode].&amp;[22297]"/>
            <x15:cachedUniqueName index="240" name="[dim_Product].[StockCode].&amp;[22300]"/>
            <x15:cachedUniqueName index="241" name="[dim_Product].[StockCode].&amp;[22301]"/>
            <x15:cachedUniqueName index="242" name="[dim_Product].[StockCode].&amp;[22302]"/>
            <x15:cachedUniqueName index="243" name="[dim_Product].[StockCode].&amp;[22303]"/>
            <x15:cachedUniqueName index="244" name="[dim_Product].[StockCode].&amp;[22311]"/>
            <x15:cachedUniqueName index="245" name="[dim_Product].[StockCode].&amp;[22326]"/>
            <x15:cachedUniqueName index="246" name="[dim_Product].[StockCode].&amp;[22327]"/>
            <x15:cachedUniqueName index="247" name="[dim_Product].[StockCode].&amp;[22328]"/>
            <x15:cachedUniqueName index="248" name="[dim_Product].[StockCode].&amp;[22333]"/>
            <x15:cachedUniqueName index="249" name="[dim_Product].[StockCode].&amp;[22348]"/>
            <x15:cachedUniqueName index="250" name="[dim_Product].[StockCode].&amp;[22349]"/>
            <x15:cachedUniqueName index="251" name="[dim_Product].[StockCode].&amp;[22350]"/>
            <x15:cachedUniqueName index="252" name="[dim_Product].[StockCode].&amp;[22352]"/>
            <x15:cachedUniqueName index="253" name="[dim_Product].[StockCode].&amp;[22355]"/>
            <x15:cachedUniqueName index="254" name="[dim_Product].[StockCode].&amp;[22356]"/>
            <x15:cachedUniqueName index="255" name="[dim_Product].[StockCode].&amp;[22360]"/>
            <x15:cachedUniqueName index="256" name="[dim_Product].[StockCode].&amp;[22365]"/>
            <x15:cachedUniqueName index="257" name="[dim_Product].[StockCode].&amp;[22366]"/>
            <x15:cachedUniqueName index="258" name="[dim_Product].[StockCode].&amp;[22367]"/>
            <x15:cachedUniqueName index="259" name="[dim_Product].[StockCode].&amp;[22371]"/>
            <x15:cachedUniqueName index="260" name="[dim_Product].[StockCode].&amp;[22378]"/>
            <x15:cachedUniqueName index="261" name="[dim_Product].[StockCode].&amp;[22379]"/>
            <x15:cachedUniqueName index="262" name="[dim_Product].[StockCode].&amp;[22381]"/>
            <x15:cachedUniqueName index="263" name="[dim_Product].[StockCode].&amp;[22382]"/>
            <x15:cachedUniqueName index="264" name="[dim_Product].[StockCode].&amp;[22383]"/>
            <x15:cachedUniqueName index="265" name="[dim_Product].[StockCode].&amp;[22384]"/>
            <x15:cachedUniqueName index="266" name="[dim_Product].[StockCode].&amp;[22385]"/>
            <x15:cachedUniqueName index="267" name="[dim_Product].[StockCode].&amp;[22386]"/>
            <x15:cachedUniqueName index="268" name="[dim_Product].[StockCode].&amp;[22411]"/>
            <x15:cachedUniqueName index="269" name="[dim_Product].[StockCode].&amp;[22413]"/>
            <x15:cachedUniqueName index="270" name="[dim_Product].[StockCode].&amp;[22417]"/>
            <x15:cachedUniqueName index="271" name="[dim_Product].[StockCode].&amp;[22418]"/>
            <x15:cachedUniqueName index="272" name="[dim_Product].[StockCode].&amp;[22423]"/>
            <x15:cachedUniqueName index="273" name="[dim_Product].[StockCode].&amp;[22424]"/>
            <x15:cachedUniqueName index="274" name="[dim_Product].[StockCode].&amp;[22427]"/>
            <x15:cachedUniqueName index="275" name="[dim_Product].[StockCode].&amp;[22429]"/>
            <x15:cachedUniqueName index="276" name="[dim_Product].[StockCode].&amp;[22430]"/>
            <x15:cachedUniqueName index="277" name="[dim_Product].[StockCode].&amp;[22431]"/>
            <x15:cachedUniqueName index="278" name="[dim_Product].[StockCode].&amp;[22432]"/>
            <x15:cachedUniqueName index="279" name="[dim_Product].[StockCode].&amp;[22435]"/>
            <x15:cachedUniqueName index="280" name="[dim_Product].[StockCode].&amp;[22456]"/>
            <x15:cachedUniqueName index="281" name="[dim_Product].[StockCode].&amp;[22457]"/>
            <x15:cachedUniqueName index="282" name="[dim_Product].[StockCode].&amp;[22460]"/>
            <x15:cachedUniqueName index="283" name="[dim_Product].[StockCode].&amp;[22464]"/>
            <x15:cachedUniqueName index="284" name="[dim_Product].[StockCode].&amp;[22465]"/>
            <x15:cachedUniqueName index="285" name="[dim_Product].[StockCode].&amp;[22466]"/>
            <x15:cachedUniqueName index="286" name="[dim_Product].[StockCode].&amp;[22467]"/>
            <x15:cachedUniqueName index="287" name="[dim_Product].[StockCode].&amp;[22468]"/>
            <x15:cachedUniqueName index="288" name="[dim_Product].[StockCode].&amp;[22469]"/>
            <x15:cachedUniqueName index="289" name="[dim_Product].[StockCode].&amp;[22470]"/>
            <x15:cachedUniqueName index="290" name="[dim_Product].[StockCode].&amp;[22485]"/>
            <x15:cachedUniqueName index="291" name="[dim_Product].[StockCode].&amp;[22487]"/>
            <x15:cachedUniqueName index="292" name="[dim_Product].[StockCode].&amp;[22488]"/>
            <x15:cachedUniqueName index="293" name="[dim_Product].[StockCode].&amp;[22489]"/>
            <x15:cachedUniqueName index="294" name="[dim_Product].[StockCode].&amp;[22491]"/>
            <x15:cachedUniqueName index="295" name="[dim_Product].[StockCode].&amp;[22492]"/>
            <x15:cachedUniqueName index="296" name="[dim_Product].[StockCode].&amp;[22493]"/>
            <x15:cachedUniqueName index="297" name="[dim_Product].[StockCode].&amp;[22499]"/>
            <x15:cachedUniqueName index="298" name="[dim_Product].[StockCode].&amp;[22501]"/>
            <x15:cachedUniqueName index="299" name="[dim_Product].[StockCode].&amp;[22502]"/>
            <x15:cachedUniqueName index="300" name="[dim_Product].[StockCode].&amp;[22504]"/>
            <x15:cachedUniqueName index="301" name="[dim_Product].[StockCode].&amp;[22505]"/>
            <x15:cachedUniqueName index="302" name="[dim_Product].[StockCode].&amp;[22507]"/>
            <x15:cachedUniqueName index="303" name="[dim_Product].[StockCode].&amp;[22508]"/>
            <x15:cachedUniqueName index="304" name="[dim_Product].[StockCode].&amp;[22549]"/>
            <x15:cachedUniqueName index="305" name="[dim_Product].[StockCode].&amp;[22550]"/>
            <x15:cachedUniqueName index="306" name="[dim_Product].[StockCode].&amp;[22551]"/>
            <x15:cachedUniqueName index="307" name="[dim_Product].[StockCode].&amp;[22553]"/>
            <x15:cachedUniqueName index="308" name="[dim_Product].[StockCode].&amp;[22554]"/>
            <x15:cachedUniqueName index="309" name="[dim_Product].[StockCode].&amp;[22555]"/>
            <x15:cachedUniqueName index="310" name="[dim_Product].[StockCode].&amp;[22556]"/>
            <x15:cachedUniqueName index="311" name="[dim_Product].[StockCode].&amp;[22557]"/>
            <x15:cachedUniqueName index="312" name="[dim_Product].[StockCode].&amp;[22558]"/>
            <x15:cachedUniqueName index="313" name="[dim_Product].[StockCode].&amp;[22560]"/>
            <x15:cachedUniqueName index="314" name="[dim_Product].[StockCode].&amp;[22561]"/>
            <x15:cachedUniqueName index="315" name="[dim_Product].[StockCode].&amp;[22563]"/>
            <x15:cachedUniqueName index="316" name="[dim_Product].[StockCode].&amp;[22564]"/>
            <x15:cachedUniqueName index="317" name="[dim_Product].[StockCode].&amp;[22567]"/>
            <x15:cachedUniqueName index="318" name="[dim_Product].[StockCode].&amp;[22568]"/>
            <x15:cachedUniqueName index="319" name="[dim_Product].[StockCode].&amp;[22569]"/>
            <x15:cachedUniqueName index="320" name="[dim_Product].[StockCode].&amp;[22570]"/>
            <x15:cachedUniqueName index="321" name="[dim_Product].[StockCode].&amp;[22577]"/>
            <x15:cachedUniqueName index="322" name="[dim_Product].[StockCode].&amp;[22578]"/>
            <x15:cachedUniqueName index="323" name="[dim_Product].[StockCode].&amp;[22580]"/>
            <x15:cachedUniqueName index="324" name="[dim_Product].[StockCode].&amp;[22584]"/>
            <x15:cachedUniqueName index="325" name="[dim_Product].[StockCode].&amp;[22585]"/>
            <x15:cachedUniqueName index="326" name="[dim_Product].[StockCode].&amp;[22592]"/>
            <x15:cachedUniqueName index="327" name="[dim_Product].[StockCode].&amp;[22595]"/>
            <x15:cachedUniqueName index="328" name="[dim_Product].[StockCode].&amp;[22596]"/>
            <x15:cachedUniqueName index="329" name="[dim_Product].[StockCode].&amp;[22604]"/>
            <x15:cachedUniqueName index="330" name="[dim_Product].[StockCode].&amp;[22605]"/>
            <x15:cachedUniqueName index="331" name="[dim_Product].[StockCode].&amp;[22606]"/>
            <x15:cachedUniqueName index="332" name="[dim_Product].[StockCode].&amp;[22607]"/>
            <x15:cachedUniqueName index="333" name="[dim_Product].[StockCode].&amp;[22616]"/>
            <x15:cachedUniqueName index="334" name="[dim_Product].[StockCode].&amp;[22617]"/>
            <x15:cachedUniqueName index="335" name="[dim_Product].[StockCode].&amp;[22619]"/>
            <x15:cachedUniqueName index="336" name="[dim_Product].[StockCode].&amp;[22620]"/>
            <x15:cachedUniqueName index="337" name="[dim_Product].[StockCode].&amp;[22621]"/>
            <x15:cachedUniqueName index="338" name="[dim_Product].[StockCode].&amp;[22622]"/>
            <x15:cachedUniqueName index="339" name="[dim_Product].[StockCode].&amp;[22623]"/>
            <x15:cachedUniqueName index="340" name="[dim_Product].[StockCode].&amp;[22624]"/>
            <x15:cachedUniqueName index="341" name="[dim_Product].[StockCode].&amp;[22625]"/>
            <x15:cachedUniqueName index="342" name="[dim_Product].[StockCode].&amp;[22626]"/>
            <x15:cachedUniqueName index="343" name="[dim_Product].[StockCode].&amp;[22627]"/>
            <x15:cachedUniqueName index="344" name="[dim_Product].[StockCode].&amp;[22628]"/>
            <x15:cachedUniqueName index="345" name="[dim_Product].[StockCode].&amp;[22629]"/>
            <x15:cachedUniqueName index="346" name="[dim_Product].[StockCode].&amp;[22630]"/>
            <x15:cachedUniqueName index="347" name="[dim_Product].[StockCode].&amp;[22631]"/>
            <x15:cachedUniqueName index="348" name="[dim_Product].[StockCode].&amp;[22632]"/>
            <x15:cachedUniqueName index="349" name="[dim_Product].[StockCode].&amp;[22633]"/>
            <x15:cachedUniqueName index="350" name="[dim_Product].[StockCode].&amp;[22634]"/>
            <x15:cachedUniqueName index="351" name="[dim_Product].[StockCode].&amp;[22635]"/>
            <x15:cachedUniqueName index="352" name="[dim_Product].[StockCode].&amp;[22636]"/>
            <x15:cachedUniqueName index="353" name="[dim_Product].[StockCode].&amp;[22637]"/>
            <x15:cachedUniqueName index="354" name="[dim_Product].[StockCode].&amp;[22644]"/>
            <x15:cachedUniqueName index="355" name="[dim_Product].[StockCode].&amp;[22645]"/>
            <x15:cachedUniqueName index="356" name="[dim_Product].[StockCode].&amp;[22646]"/>
            <x15:cachedUniqueName index="357" name="[dim_Product].[StockCode].&amp;[22649]"/>
            <x15:cachedUniqueName index="358" name="[dim_Product].[StockCode].&amp;[22652]"/>
            <x15:cachedUniqueName index="359" name="[dim_Product].[StockCode].&amp;[22653]"/>
            <x15:cachedUniqueName index="360" name="[dim_Product].[StockCode].&amp;[22654]"/>
            <x15:cachedUniqueName index="361" name="[dim_Product].[StockCode].&amp;[22655]"/>
            <x15:cachedUniqueName index="362" name="[dim_Product].[StockCode].&amp;[22656]"/>
            <x15:cachedUniqueName index="363" name="[dim_Product].[StockCode].&amp;[22659]"/>
            <x15:cachedUniqueName index="364" name="[dim_Product].[StockCode].&amp;[22661]"/>
            <x15:cachedUniqueName index="365" name="[dim_Product].[StockCode].&amp;[22662]"/>
            <x15:cachedUniqueName index="366" name="[dim_Product].[StockCode].&amp;[22663]"/>
            <x15:cachedUniqueName index="367" name="[dim_Product].[StockCode].&amp;[22665]"/>
            <x15:cachedUniqueName index="368" name="[dim_Product].[StockCode].&amp;[22666]"/>
            <x15:cachedUniqueName index="369" name="[dim_Product].[StockCode].&amp;[22667]"/>
            <x15:cachedUniqueName index="370" name="[dim_Product].[StockCode].&amp;[22668]"/>
            <x15:cachedUniqueName index="371" name="[dim_Product].[StockCode].&amp;[22669]"/>
            <x15:cachedUniqueName index="372" name="[dim_Product].[StockCode].&amp;[22687]"/>
            <x15:cachedUniqueName index="373" name="[dim_Product].[StockCode].&amp;[22688]"/>
            <x15:cachedUniqueName index="374" name="[dim_Product].[StockCode].&amp;[22689]"/>
            <x15:cachedUniqueName index="375" name="[dim_Product].[StockCode].&amp;[22690]"/>
            <x15:cachedUniqueName index="376" name="[dim_Product].[StockCode].&amp;[22692]"/>
            <x15:cachedUniqueName index="377" name="[dim_Product].[StockCode].&amp;[22693]"/>
            <x15:cachedUniqueName index="378" name="[dim_Product].[StockCode].&amp;[22694]"/>
            <x15:cachedUniqueName index="379" name="[dim_Product].[StockCode].&amp;[22697]"/>
            <x15:cachedUniqueName index="380" name="[dim_Product].[StockCode].&amp;[22698]"/>
            <x15:cachedUniqueName index="381" name="[dim_Product].[StockCode].&amp;[22699]"/>
            <x15:cachedUniqueName index="382" name="[dim_Product].[StockCode].&amp;[22720]"/>
            <x15:cachedUniqueName index="383" name="[dim_Product].[StockCode].&amp;[22721]"/>
            <x15:cachedUniqueName index="384" name="[dim_Product].[StockCode].&amp;[22722]"/>
            <x15:cachedUniqueName index="385" name="[dim_Product].[StockCode].&amp;[22723]"/>
            <x15:cachedUniqueName index="386" name="[dim_Product].[StockCode].&amp;[22725]"/>
            <x15:cachedUniqueName index="387" name="[dim_Product].[StockCode].&amp;[22726]"/>
            <x15:cachedUniqueName index="388" name="[dim_Product].[StockCode].&amp;[22727]"/>
            <x15:cachedUniqueName index="389" name="[dim_Product].[StockCode].&amp;[22728]"/>
            <x15:cachedUniqueName index="390" name="[dim_Product].[StockCode].&amp;[22729]"/>
            <x15:cachedUniqueName index="391" name="[dim_Product].[StockCode].&amp;[22730]"/>
            <x15:cachedUniqueName index="392" name="[dim_Product].[StockCode].&amp;[22734]"/>
            <x15:cachedUniqueName index="393" name="[dim_Product].[StockCode].&amp;[22738]"/>
            <x15:cachedUniqueName index="394" name="[dim_Product].[StockCode].&amp;[22739]"/>
            <x15:cachedUniqueName index="395" name="[dim_Product].[StockCode].&amp;[22740]"/>
            <x15:cachedUniqueName index="396" name="[dim_Product].[StockCode].&amp;[22741]"/>
            <x15:cachedUniqueName index="397" name="[dim_Product].[StockCode].&amp;[22745]"/>
            <x15:cachedUniqueName index="398" name="[dim_Product].[StockCode].&amp;[22746]"/>
            <x15:cachedUniqueName index="399" name="[dim_Product].[StockCode].&amp;[22748]"/>
            <x15:cachedUniqueName index="400" name="[dim_Product].[StockCode].&amp;[22749]"/>
            <x15:cachedUniqueName index="401" name="[dim_Product].[StockCode].&amp;[22750]"/>
            <x15:cachedUniqueName index="402" name="[dim_Product].[StockCode].&amp;[22751]"/>
            <x15:cachedUniqueName index="403" name="[dim_Product].[StockCode].&amp;[22752]"/>
            <x15:cachedUniqueName index="404" name="[dim_Product].[StockCode].&amp;[22759]"/>
            <x15:cachedUniqueName index="405" name="[dim_Product].[StockCode].&amp;[22760]"/>
            <x15:cachedUniqueName index="406" name="[dim_Product].[StockCode].&amp;[22766]"/>
            <x15:cachedUniqueName index="407" name="[dim_Product].[StockCode].&amp;[22767]"/>
            <x15:cachedUniqueName index="408" name="[dim_Product].[StockCode].&amp;[22768]"/>
            <x15:cachedUniqueName index="409" name="[dim_Product].[StockCode].&amp;[22771]"/>
            <x15:cachedUniqueName index="410" name="[dim_Product].[StockCode].&amp;[22772]"/>
            <x15:cachedUniqueName index="411" name="[dim_Product].[StockCode].&amp;[22775]"/>
            <x15:cachedUniqueName index="412" name="[dim_Product].[StockCode].&amp;[22776]"/>
            <x15:cachedUniqueName index="413" name="[dim_Product].[StockCode].&amp;[22778]"/>
            <x15:cachedUniqueName index="414" name="[dim_Product].[StockCode].&amp;[22779]"/>
            <x15:cachedUniqueName index="415" name="[dim_Product].[StockCode].&amp;[22780]"/>
            <x15:cachedUniqueName index="416" name="[dim_Product].[StockCode].&amp;[22781]"/>
            <x15:cachedUniqueName index="417" name="[dim_Product].[StockCode].&amp;[22782]"/>
            <x15:cachedUniqueName index="418" name="[dim_Product].[StockCode].&amp;[22783]"/>
            <x15:cachedUniqueName index="419" name="[dim_Product].[StockCode].&amp;[22784]"/>
            <x15:cachedUniqueName index="420" name="[dim_Product].[StockCode].&amp;[22791]"/>
            <x15:cachedUniqueName index="421" name="[dim_Product].[StockCode].&amp;[22795]"/>
            <x15:cachedUniqueName index="422" name="[dim_Product].[StockCode].&amp;[22796]"/>
            <x15:cachedUniqueName index="423" name="[dim_Product].[StockCode].&amp;[22798]"/>
            <x15:cachedUniqueName index="424" name="[dim_Product].[StockCode].&amp;[22800]"/>
            <x15:cachedUniqueName index="425" name="[dim_Product].[StockCode].&amp;[22801]"/>
            <x15:cachedUniqueName index="426" name="[dim_Product].[StockCode].&amp;[22804]"/>
            <x15:cachedUniqueName index="427" name="[dim_Product].[StockCode].&amp;[22809]"/>
            <x15:cachedUniqueName index="428" name="[dim_Product].[StockCode].&amp;[22810]"/>
            <x15:cachedUniqueName index="429" name="[dim_Product].[StockCode].&amp;[22812]"/>
            <x15:cachedUniqueName index="430" name="[dim_Product].[StockCode].&amp;[22813]"/>
            <x15:cachedUniqueName index="431" name="[dim_Product].[StockCode].&amp;[22826]"/>
            <x15:cachedUniqueName index="432" name="[dim_Product].[StockCode].&amp;[22827]"/>
            <x15:cachedUniqueName index="433" name="[dim_Product].[StockCode].&amp;[22834]"/>
            <x15:cachedUniqueName index="434" name="[dim_Product].[StockCode].&amp;[22835]"/>
            <x15:cachedUniqueName index="435" name="[dim_Product].[StockCode].&amp;[22837]"/>
            <x15:cachedUniqueName index="436" name="[dim_Product].[StockCode].&amp;[22838]"/>
            <x15:cachedUniqueName index="437" name="[dim_Product].[StockCode].&amp;[22839]"/>
            <x15:cachedUniqueName index="438" name="[dim_Product].[StockCode].&amp;[22840]"/>
            <x15:cachedUniqueName index="439" name="[dim_Product].[StockCode].&amp;[22841]"/>
            <x15:cachedUniqueName index="440" name="[dim_Product].[StockCode].&amp;[22842]"/>
            <x15:cachedUniqueName index="441" name="[dim_Product].[StockCode].&amp;[22844]"/>
            <x15:cachedUniqueName index="442" name="[dim_Product].[StockCode].&amp;[22845]"/>
            <x15:cachedUniqueName index="443" name="[dim_Product].[StockCode].&amp;[22846]"/>
            <x15:cachedUniqueName index="444" name="[dim_Product].[StockCode].&amp;[22847]"/>
            <x15:cachedUniqueName index="445" name="[dim_Product].[StockCode].&amp;[22848]"/>
            <x15:cachedUniqueName index="446" name="[dim_Product].[StockCode].&amp;[22849]"/>
            <x15:cachedUniqueName index="447" name="[dim_Product].[StockCode].&amp;[22854]"/>
            <x15:cachedUniqueName index="448" name="[dim_Product].[StockCode].&amp;[22855]"/>
            <x15:cachedUniqueName index="449" name="[dim_Product].[StockCode].&amp;[22865]"/>
            <x15:cachedUniqueName index="450" name="[dim_Product].[StockCode].&amp;[22866]"/>
            <x15:cachedUniqueName index="451" name="[dim_Product].[StockCode].&amp;[22867]"/>
            <x15:cachedUniqueName index="452" name="[dim_Product].[StockCode].&amp;[22890]"/>
            <x15:cachedUniqueName index="453" name="[dim_Product].[StockCode].&amp;[22892]"/>
            <x15:cachedUniqueName index="454" name="[dim_Product].[StockCode].&amp;[22894]"/>
            <x15:cachedUniqueName index="455" name="[dim_Product].[StockCode].&amp;[22895]"/>
            <x15:cachedUniqueName index="456" name="[dim_Product].[StockCode].&amp;[22896]"/>
            <x15:cachedUniqueName index="457" name="[dim_Product].[StockCode].&amp;[22898]"/>
            <x15:cachedUniqueName index="458" name="[dim_Product].[StockCode].&amp;[22899]"/>
            <x15:cachedUniqueName index="459" name="[dim_Product].[StockCode].&amp;[22900]"/>
            <x15:cachedUniqueName index="460" name="[dim_Product].[StockCode].&amp;[22904]"/>
            <x15:cachedUniqueName index="461" name="[dim_Product].[StockCode].&amp;[22907]"/>
            <x15:cachedUniqueName index="462" name="[dim_Product].[StockCode].&amp;[22908]"/>
            <x15:cachedUniqueName index="463" name="[dim_Product].[StockCode].&amp;[22909]"/>
            <x15:cachedUniqueName index="464" name="[dim_Product].[StockCode].&amp;[22910]"/>
            <x15:cachedUniqueName index="465" name="[dim_Product].[StockCode].&amp;[22926]"/>
            <x15:cachedUniqueName index="466" name="[dim_Product].[StockCode].&amp;[22938]"/>
            <x15:cachedUniqueName index="467" name="[dim_Product].[StockCode].&amp;[22940]"/>
            <x15:cachedUniqueName index="468" name="[dim_Product].[StockCode].&amp;[22941]"/>
            <x15:cachedUniqueName index="469" name="[dim_Product].[StockCode].&amp;[22942]"/>
            <x15:cachedUniqueName index="470" name="[dim_Product].[StockCode].&amp;[22943]"/>
            <x15:cachedUniqueName index="471" name="[dim_Product].[StockCode].&amp;[22945]"/>
            <x15:cachedUniqueName index="472" name="[dim_Product].[StockCode].&amp;[22946]"/>
            <x15:cachedUniqueName index="473" name="[dim_Product].[StockCode].&amp;[22947]"/>
            <x15:cachedUniqueName index="474" name="[dim_Product].[StockCode].&amp;[22950]"/>
            <x15:cachedUniqueName index="475" name="[dim_Product].[StockCode].&amp;[22951]"/>
            <x15:cachedUniqueName index="476" name="[dim_Product].[StockCode].&amp;[22952]"/>
            <x15:cachedUniqueName index="477" name="[dim_Product].[StockCode].&amp;[22956]"/>
            <x15:cachedUniqueName index="478" name="[dim_Product].[StockCode].&amp;[22957]"/>
            <x15:cachedUniqueName index="479" name="[dim_Product].[StockCode].&amp;[22960]"/>
            <x15:cachedUniqueName index="480" name="[dim_Product].[StockCode].&amp;[22961]"/>
            <x15:cachedUniqueName index="481" name="[dim_Product].[StockCode].&amp;[22962]"/>
            <x15:cachedUniqueName index="482" name="[dim_Product].[StockCode].&amp;[22964]"/>
            <x15:cachedUniqueName index="483" name="[dim_Product].[StockCode].&amp;[22966]"/>
            <x15:cachedUniqueName index="484" name="[dim_Product].[StockCode].&amp;[22967]"/>
            <x15:cachedUniqueName index="485" name="[dim_Product].[StockCode].&amp;[22968]"/>
            <x15:cachedUniqueName index="486" name="[dim_Product].[StockCode].&amp;[22969]"/>
            <x15:cachedUniqueName index="487" name="[dim_Product].[StockCode].&amp;[22970]"/>
            <x15:cachedUniqueName index="488" name="[dim_Product].[StockCode].&amp;[22971]"/>
            <x15:cachedUniqueName index="489" name="[dim_Product].[StockCode].&amp;[22972]"/>
            <x15:cachedUniqueName index="490" name="[dim_Product].[StockCode].&amp;[22978]"/>
            <x15:cachedUniqueName index="491" name="[dim_Product].[StockCode].&amp;[22979]"/>
            <x15:cachedUniqueName index="492" name="[dim_Product].[StockCode].&amp;[22980]"/>
            <x15:cachedUniqueName index="493" name="[dim_Product].[StockCode].&amp;[22988]"/>
            <x15:cachedUniqueName index="494" name="[dim_Product].[StockCode].&amp;[22989]"/>
            <x15:cachedUniqueName index="495" name="[dim_Product].[StockCode].&amp;[22991]"/>
            <x15:cachedUniqueName index="496" name="[dim_Product].[StockCode].&amp;[22992]"/>
            <x15:cachedUniqueName index="497" name="[dim_Product].[StockCode].&amp;[22993]"/>
            <x15:cachedUniqueName index="498" name="[dim_Product].[StockCode].&amp;[22998]"/>
            <x15:cachedUniqueName index="499" name="[dim_Product].[StockCode].&amp;[23007]"/>
            <x15:cachedUniqueName index="500" name="[dim_Product].[StockCode].&amp;[23008]"/>
            <x15:cachedUniqueName index="501" name="[dim_Product].[StockCode].&amp;[23009]"/>
            <x15:cachedUniqueName index="502" name="[dim_Product].[StockCode].&amp;[23010]"/>
            <x15:cachedUniqueName index="503" name="[dim_Product].[StockCode].&amp;[23012]"/>
            <x15:cachedUniqueName index="504" name="[dim_Product].[StockCode].&amp;[23013]"/>
            <x15:cachedUniqueName index="505" name="[dim_Product].[StockCode].&amp;[23014]"/>
            <x15:cachedUniqueName index="506" name="[dim_Product].[StockCode].&amp;[23032]"/>
            <x15:cachedUniqueName index="507" name="[dim_Product].[StockCode].&amp;[23035]"/>
            <x15:cachedUniqueName index="508" name="[dim_Product].[StockCode].&amp;[23049]"/>
            <x15:cachedUniqueName index="509" name="[dim_Product].[StockCode].&amp;[23050]"/>
            <x15:cachedUniqueName index="510" name="[dim_Product].[StockCode].&amp;[23051]"/>
            <x15:cachedUniqueName index="511" name="[dim_Product].[StockCode].&amp;[23052]"/>
            <x15:cachedUniqueName index="512" name="[dim_Product].[StockCode].&amp;[23053]"/>
            <x15:cachedUniqueName index="513" name="[dim_Product].[StockCode].&amp;[23064]"/>
            <x15:cachedUniqueName index="514" name="[dim_Product].[StockCode].&amp;[23065]"/>
            <x15:cachedUniqueName index="515" name="[dim_Product].[StockCode].&amp;[23076]"/>
            <x15:cachedUniqueName index="516" name="[dim_Product].[StockCode].&amp;[23077]"/>
            <x15:cachedUniqueName index="517" name="[dim_Product].[StockCode].&amp;[23078]"/>
            <x15:cachedUniqueName index="518" name="[dim_Product].[StockCode].&amp;[23080]"/>
            <x15:cachedUniqueName index="519" name="[dim_Product].[StockCode].&amp;[23081]"/>
            <x15:cachedUniqueName index="520" name="[dim_Product].[StockCode].&amp;[23082]"/>
            <x15:cachedUniqueName index="521" name="[dim_Product].[StockCode].&amp;[23083]"/>
            <x15:cachedUniqueName index="522" name="[dim_Product].[StockCode].&amp;[23084]"/>
            <x15:cachedUniqueName index="523" name="[dim_Product].[StockCode].&amp;[23085]"/>
            <x15:cachedUniqueName index="524" name="[dim_Product].[StockCode].&amp;[23089]"/>
            <x15:cachedUniqueName index="525" name="[dim_Product].[StockCode].&amp;[23091]"/>
            <x15:cachedUniqueName index="526" name="[dim_Product].[StockCode].&amp;[23092]"/>
            <x15:cachedUniqueName index="527" name="[dim_Product].[StockCode].&amp;[23103]"/>
            <x15:cachedUniqueName index="528" name="[dim_Product].[StockCode].&amp;[23108]"/>
            <x15:cachedUniqueName index="529" name="[dim_Product].[StockCode].&amp;[23109]"/>
            <x15:cachedUniqueName index="530" name="[dim_Product].[StockCode].&amp;[23110]"/>
            <x15:cachedUniqueName index="531" name="[dim_Product].[StockCode].&amp;[23111]"/>
            <x15:cachedUniqueName index="532" name="[dim_Product].[StockCode].&amp;[23112]"/>
            <x15:cachedUniqueName index="533" name="[dim_Product].[StockCode].&amp;[23113]"/>
            <x15:cachedUniqueName index="534" name="[dim_Product].[StockCode].&amp;[23118]"/>
            <x15:cachedUniqueName index="535" name="[dim_Product].[StockCode].&amp;[23126]"/>
            <x15:cachedUniqueName index="536" name="[dim_Product].[StockCode].&amp;[23127]"/>
            <x15:cachedUniqueName index="537" name="[dim_Product].[StockCode].&amp;[23129]"/>
            <x15:cachedUniqueName index="538" name="[dim_Product].[StockCode].&amp;[23130]"/>
            <x15:cachedUniqueName index="539" name="[dim_Product].[StockCode].&amp;[23131]"/>
            <x15:cachedUniqueName index="540" name="[dim_Product].[StockCode].&amp;[23132]"/>
            <x15:cachedUniqueName index="541" name="[dim_Product].[StockCode].&amp;[23133]"/>
            <x15:cachedUniqueName index="542" name="[dim_Product].[StockCode].&amp;[23134]"/>
            <x15:cachedUniqueName index="543" name="[dim_Product].[StockCode].&amp;[23135]"/>
            <x15:cachedUniqueName index="544" name="[dim_Product].[StockCode].&amp;[23144]"/>
            <x15:cachedUniqueName index="545" name="[dim_Product].[StockCode].&amp;[23154]"/>
            <x15:cachedUniqueName index="546" name="[dim_Product].[StockCode].&amp;[23156]"/>
            <x15:cachedUniqueName index="547" name="[dim_Product].[StockCode].&amp;[23157]"/>
            <x15:cachedUniqueName index="548" name="[dim_Product].[StockCode].&amp;[23158]"/>
            <x15:cachedUniqueName index="549" name="[dim_Product].[StockCode].&amp;[23159]"/>
            <x15:cachedUniqueName index="550" name="[dim_Product].[StockCode].&amp;[23162]"/>
            <x15:cachedUniqueName index="551" name="[dim_Product].[StockCode].&amp;[23163]"/>
            <x15:cachedUniqueName index="552" name="[dim_Product].[StockCode].&amp;[23165]"/>
            <x15:cachedUniqueName index="553" name="[dim_Product].[StockCode].&amp;[23166]"/>
            <x15:cachedUniqueName index="554" name="[dim_Product].[StockCode].&amp;[23167]"/>
            <x15:cachedUniqueName index="555" name="[dim_Product].[StockCode].&amp;[23168]"/>
            <x15:cachedUniqueName index="556" name="[dim_Product].[StockCode].&amp;[23169]"/>
            <x15:cachedUniqueName index="557" name="[dim_Product].[StockCode].&amp;[23170]"/>
            <x15:cachedUniqueName index="558" name="[dim_Product].[StockCode].&amp;[23171]"/>
            <x15:cachedUniqueName index="559" name="[dim_Product].[StockCode].&amp;[23172]"/>
            <x15:cachedUniqueName index="560" name="[dim_Product].[StockCode].&amp;[23173]"/>
            <x15:cachedUniqueName index="561" name="[dim_Product].[StockCode].&amp;[23174]"/>
            <x15:cachedUniqueName index="562" name="[dim_Product].[StockCode].&amp;[23175]"/>
            <x15:cachedUniqueName index="563" name="[dim_Product].[StockCode].&amp;[23176]"/>
            <x15:cachedUniqueName index="564" name="[dim_Product].[StockCode].&amp;[23177]"/>
            <x15:cachedUniqueName index="565" name="[dim_Product].[StockCode].&amp;[23182]"/>
            <x15:cachedUniqueName index="566" name="[dim_Product].[StockCode].&amp;[23184]"/>
            <x15:cachedUniqueName index="567" name="[dim_Product].[StockCode].&amp;[23188]"/>
            <x15:cachedUniqueName index="568" name="[dim_Product].[StockCode].&amp;[23189]"/>
            <x15:cachedUniqueName index="569" name="[dim_Product].[StockCode].&amp;[23191]"/>
            <x15:cachedUniqueName index="570" name="[dim_Product].[StockCode].&amp;[23192]"/>
            <x15:cachedUniqueName index="571" name="[dim_Product].[StockCode].&amp;[23193]"/>
            <x15:cachedUniqueName index="572" name="[dim_Product].[StockCode].&amp;[23194]"/>
            <x15:cachedUniqueName index="573" name="[dim_Product].[StockCode].&amp;[23198]"/>
            <x15:cachedUniqueName index="574" name="[dim_Product].[StockCode].&amp;[23199]"/>
            <x15:cachedUniqueName index="575" name="[dim_Product].[StockCode].&amp;[23200]"/>
            <x15:cachedUniqueName index="576" name="[dim_Product].[StockCode].&amp;[23201]"/>
            <x15:cachedUniqueName index="577" name="[dim_Product].[StockCode].&amp;[23202]"/>
            <x15:cachedUniqueName index="578" name="[dim_Product].[StockCode].&amp;[23203]"/>
            <x15:cachedUniqueName index="579" name="[dim_Product].[StockCode].&amp;[23204]"/>
            <x15:cachedUniqueName index="580" name="[dim_Product].[StockCode].&amp;[23205]"/>
            <x15:cachedUniqueName index="581" name="[dim_Product].[StockCode].&amp;[23206]"/>
            <x15:cachedUniqueName index="582" name="[dim_Product].[StockCode].&amp;[23207]"/>
            <x15:cachedUniqueName index="583" name="[dim_Product].[StockCode].&amp;[23208]"/>
            <x15:cachedUniqueName index="584" name="[dim_Product].[StockCode].&amp;[23209]"/>
            <x15:cachedUniqueName index="585" name="[dim_Product].[StockCode].&amp;[23210]"/>
            <x15:cachedUniqueName index="586" name="[dim_Product].[StockCode].&amp;[23215]"/>
            <x15:cachedUniqueName index="587" name="[dim_Product].[StockCode].&amp;[23229]"/>
            <x15:cachedUniqueName index="588" name="[dim_Product].[StockCode].&amp;[23230]"/>
            <x15:cachedUniqueName index="589" name="[dim_Product].[StockCode].&amp;[23231]"/>
            <x15:cachedUniqueName index="590" name="[dim_Product].[StockCode].&amp;[23232]"/>
            <x15:cachedUniqueName index="591" name="[dim_Product].[StockCode].&amp;[23234]"/>
            <x15:cachedUniqueName index="592" name="[dim_Product].[StockCode].&amp;[23236]"/>
            <x15:cachedUniqueName index="593" name="[dim_Product].[StockCode].&amp;[23237]"/>
            <x15:cachedUniqueName index="594" name="[dim_Product].[StockCode].&amp;[23238]"/>
            <x15:cachedUniqueName index="595" name="[dim_Product].[StockCode].&amp;[23239]"/>
            <x15:cachedUniqueName index="596" name="[dim_Product].[StockCode].&amp;[23240]"/>
            <x15:cachedUniqueName index="597" name="[dim_Product].[StockCode].&amp;[23241]"/>
            <x15:cachedUniqueName index="598" name="[dim_Product].[StockCode].&amp;[23242]"/>
            <x15:cachedUniqueName index="599" name="[dim_Product].[StockCode].&amp;[23243]"/>
            <x15:cachedUniqueName index="600" name="[dim_Product].[StockCode].&amp;[23245]"/>
            <x15:cachedUniqueName index="601" name="[dim_Product].[StockCode].&amp;[23247]"/>
            <x15:cachedUniqueName index="602" name="[dim_Product].[StockCode].&amp;[23253]"/>
            <x15:cachedUniqueName index="603" name="[dim_Product].[StockCode].&amp;[23254]"/>
            <x15:cachedUniqueName index="604" name="[dim_Product].[StockCode].&amp;[23255]"/>
            <x15:cachedUniqueName index="605" name="[dim_Product].[StockCode].&amp;[23256]"/>
            <x15:cachedUniqueName index="606" name="[dim_Product].[StockCode].&amp;[23263]"/>
            <x15:cachedUniqueName index="607" name="[dim_Product].[StockCode].&amp;[23275]"/>
            <x15:cachedUniqueName index="608" name="[dim_Product].[StockCode].&amp;[23283]"/>
            <x15:cachedUniqueName index="609" name="[dim_Product].[StockCode].&amp;[23284]"/>
            <x15:cachedUniqueName index="610" name="[dim_Product].[StockCode].&amp;[23285]"/>
            <x15:cachedUniqueName index="611" name="[dim_Product].[StockCode].&amp;[23286]"/>
            <x15:cachedUniqueName index="612" name="[dim_Product].[StockCode].&amp;[23288]"/>
            <x15:cachedUniqueName index="613" name="[dim_Product].[StockCode].&amp;[23293]"/>
            <x15:cachedUniqueName index="614" name="[dim_Product].[StockCode].&amp;[23294]"/>
            <x15:cachedUniqueName index="615" name="[dim_Product].[StockCode].&amp;[23295]"/>
            <x15:cachedUniqueName index="616" name="[dim_Product].[StockCode].&amp;[23296]"/>
            <x15:cachedUniqueName index="617" name="[dim_Product].[StockCode].&amp;[23297]"/>
            <x15:cachedUniqueName index="618" name="[dim_Product].[StockCode].&amp;[23298]"/>
            <x15:cachedUniqueName index="619" name="[dim_Product].[StockCode].&amp;[23299]"/>
            <x15:cachedUniqueName index="620" name="[dim_Product].[StockCode].&amp;[23300]"/>
            <x15:cachedUniqueName index="621" name="[dim_Product].[StockCode].&amp;[23301]"/>
            <x15:cachedUniqueName index="622" name="[dim_Product].[StockCode].&amp;[23306]"/>
            <x15:cachedUniqueName index="623" name="[dim_Product].[StockCode].&amp;[23307]"/>
            <x15:cachedUniqueName index="624" name="[dim_Product].[StockCode].&amp;[23308]"/>
            <x15:cachedUniqueName index="625" name="[dim_Product].[StockCode].&amp;[23309]"/>
            <x15:cachedUniqueName index="626" name="[dim_Product].[StockCode].&amp;[23310]"/>
            <x15:cachedUniqueName index="627" name="[dim_Product].[StockCode].&amp;[23311]"/>
            <x15:cachedUniqueName index="628" name="[dim_Product].[StockCode].&amp;[23312]"/>
            <x15:cachedUniqueName index="629" name="[dim_Product].[StockCode].&amp;[23313]"/>
            <x15:cachedUniqueName index="630" name="[dim_Product].[StockCode].&amp;[23314]"/>
            <x15:cachedUniqueName index="631" name="[dim_Product].[StockCode].&amp;[23318]"/>
            <x15:cachedUniqueName index="632" name="[dim_Product].[StockCode].&amp;[23319]"/>
            <x15:cachedUniqueName index="633" name="[dim_Product].[StockCode].&amp;[23320]"/>
            <x15:cachedUniqueName index="634" name="[dim_Product].[StockCode].&amp;[23321]"/>
            <x15:cachedUniqueName index="635" name="[dim_Product].[StockCode].&amp;[23322]"/>
            <x15:cachedUniqueName index="636" name="[dim_Product].[StockCode].&amp;[23323]"/>
            <x15:cachedUniqueName index="637" name="[dim_Product].[StockCode].&amp;[23328]"/>
            <x15:cachedUniqueName index="638" name="[dim_Product].[StockCode].&amp;[23329]"/>
            <x15:cachedUniqueName index="639" name="[dim_Product].[StockCode].&amp;[23332]"/>
            <x15:cachedUniqueName index="640" name="[dim_Product].[StockCode].&amp;[23340]"/>
            <x15:cachedUniqueName index="641" name="[dim_Product].[StockCode].&amp;[23342]"/>
            <x15:cachedUniqueName index="642" name="[dim_Product].[StockCode].&amp;[23343]"/>
            <x15:cachedUniqueName index="643" name="[dim_Product].[StockCode].&amp;[23344]"/>
            <x15:cachedUniqueName index="644" name="[dim_Product].[StockCode].&amp;[23346]"/>
            <x15:cachedUniqueName index="645" name="[dim_Product].[StockCode].&amp;[23349]"/>
            <x15:cachedUniqueName index="646" name="[dim_Product].[StockCode].&amp;[23350]"/>
            <x15:cachedUniqueName index="647" name="[dim_Product].[StockCode].&amp;[23351]"/>
            <x15:cachedUniqueName index="648" name="[dim_Product].[StockCode].&amp;[23353]"/>
            <x15:cachedUniqueName index="649" name="[dim_Product].[StockCode].&amp;[23354]"/>
            <x15:cachedUniqueName index="650" name="[dim_Product].[StockCode].&amp;[23355]"/>
            <x15:cachedUniqueName index="651" name="[dim_Product].[StockCode].&amp;[23356]"/>
            <x15:cachedUniqueName index="652" name="[dim_Product].[StockCode].&amp;[23382]"/>
            <x15:cachedUniqueName index="653" name="[dim_Product].[StockCode].&amp;[23388]"/>
            <x15:cachedUniqueName index="654" name="[dim_Product].[StockCode].&amp;[23389]"/>
            <x15:cachedUniqueName index="655" name="[dim_Product].[StockCode].&amp;[23390]"/>
            <x15:cachedUniqueName index="656" name="[dim_Product].[StockCode].&amp;[23393]"/>
            <x15:cachedUniqueName index="657" name="[dim_Product].[StockCode].&amp;[23395]"/>
            <x15:cachedUniqueName index="658" name="[dim_Product].[StockCode].&amp;[23397]"/>
            <x15:cachedUniqueName index="659" name="[dim_Product].[StockCode].&amp;[23404]"/>
            <x15:cachedUniqueName index="660" name="[dim_Product].[StockCode].&amp;[23426]"/>
            <x15:cachedUniqueName index="661" name="[dim_Product].[StockCode].&amp;[23439]"/>
            <x15:cachedUniqueName index="662" name="[dim_Product].[StockCode].&amp;[23461]"/>
            <x15:cachedUniqueName index="663" name="[dim_Product].[StockCode].&amp;[23480]"/>
            <x15:cachedUniqueName index="664" name="[dim_Product].[StockCode].&amp;[23485]"/>
            <x15:cachedUniqueName index="665" name="[dim_Product].[StockCode].&amp;[23486]"/>
            <x15:cachedUniqueName index="666" name="[dim_Product].[StockCode].&amp;[23493]"/>
            <x15:cachedUniqueName index="667" name="[dim_Product].[StockCode].&amp;[23494]"/>
            <x15:cachedUniqueName index="668" name="[dim_Product].[StockCode].&amp;[23497]"/>
            <x15:cachedUniqueName index="669" name="[dim_Product].[StockCode].&amp;[23503]"/>
            <x15:cachedUniqueName index="670" name="[dim_Product].[StockCode].&amp;[23526]"/>
            <x15:cachedUniqueName index="671" name="[dim_Product].[StockCode].&amp;[23530]"/>
            <x15:cachedUniqueName index="672" name="[dim_Product].[StockCode].&amp;[23531]"/>
            <x15:cachedUniqueName index="673" name="[dim_Product].[StockCode].&amp;[23534]"/>
            <x15:cachedUniqueName index="674" name="[dim_Product].[StockCode].&amp;[23535]"/>
            <x15:cachedUniqueName index="675" name="[dim_Product].[StockCode].&amp;[23536]"/>
            <x15:cachedUniqueName index="676" name="[dim_Product].[StockCode].&amp;[23541]"/>
            <x15:cachedUniqueName index="677" name="[dim_Product].[StockCode].&amp;[23542]"/>
            <x15:cachedUniqueName index="678" name="[dim_Product].[StockCode].&amp;[23543]"/>
            <x15:cachedUniqueName index="679" name="[dim_Product].[StockCode].&amp;[23552]"/>
            <x15:cachedUniqueName index="680" name="[dim_Product].[StockCode].&amp;[23553]"/>
            <x15:cachedUniqueName index="681" name="[dim_Product].[StockCode].&amp;[23554]"/>
            <x15:cachedUniqueName index="682" name="[dim_Product].[StockCode].&amp;[23555]"/>
            <x15:cachedUniqueName index="683" name="[dim_Product].[StockCode].&amp;[23556]"/>
            <x15:cachedUniqueName index="684" name="[dim_Product].[StockCode].&amp;[23557]"/>
            <x15:cachedUniqueName index="685" name="[dim_Product].[StockCode].&amp;[23558]"/>
            <x15:cachedUniqueName index="686" name="[dim_Product].[StockCode].&amp;[23569]"/>
            <x15:cachedUniqueName index="687" name="[dim_Product].[StockCode].&amp;[23570]"/>
            <x15:cachedUniqueName index="688" name="[dim_Product].[StockCode].&amp;[23571]"/>
            <x15:cachedUniqueName index="689" name="[dim_Product].[StockCode].&amp;[23581]"/>
            <x15:cachedUniqueName index="690" name="[dim_Product].[StockCode].&amp;[23582]"/>
            <x15:cachedUniqueName index="691" name="[dim_Product].[StockCode].&amp;[23583]"/>
            <x15:cachedUniqueName index="692" name="[dim_Product].[StockCode].&amp;[23843]"/>
            <x15:cachedUniqueName index="693" name="[dim_Product].[StockCode].&amp;[35970]"/>
            <x15:cachedUniqueName index="694" name="[dim_Product].[StockCode].&amp;[37370]"/>
            <x15:cachedUniqueName index="695" name="[dim_Product].[StockCode].&amp;[37449]"/>
            <x15:cachedUniqueName index="696" name="[dim_Product].[StockCode].&amp;[47556B]"/>
            <x15:cachedUniqueName index="697" name="[dim_Product].[StockCode].&amp;[47566]"/>
            <x15:cachedUniqueName index="698" name="[dim_Product].[StockCode].&amp;[47566B]"/>
            <x15:cachedUniqueName index="699" name="[dim_Product].[StockCode].&amp;[47567B]"/>
            <x15:cachedUniqueName index="700" name="[dim_Product].[StockCode].&amp;[47590A]"/>
            <x15:cachedUniqueName index="701" name="[dim_Product].[StockCode].&amp;[47590B]"/>
            <x15:cachedUniqueName index="702" name="[dim_Product].[StockCode].&amp;[47591D]"/>
            <x15:cachedUniqueName index="703" name="[dim_Product].[StockCode].&amp;[47599A]"/>
            <x15:cachedUniqueName index="704" name="[dim_Product].[StockCode].&amp;[48111]"/>
            <x15:cachedUniqueName index="705" name="[dim_Product].[StockCode].&amp;[48116]"/>
            <x15:cachedUniqueName index="706" name="[dim_Product].[StockCode].&amp;[48129]"/>
            <x15:cachedUniqueName index="707" name="[dim_Product].[StockCode].&amp;[48138]"/>
            <x15:cachedUniqueName index="708" name="[dim_Product].[StockCode].&amp;[48173C]"/>
            <x15:cachedUniqueName index="709" name="[dim_Product].[StockCode].&amp;[48184]"/>
            <x15:cachedUniqueName index="710" name="[dim_Product].[StockCode].&amp;[48185]"/>
            <x15:cachedUniqueName index="711" name="[dim_Product].[StockCode].&amp;[48187]"/>
            <x15:cachedUniqueName index="712" name="[dim_Product].[StockCode].&amp;[48188]"/>
            <x15:cachedUniqueName index="713" name="[dim_Product].[StockCode].&amp;[48194]"/>
            <x15:cachedUniqueName index="714" name="[dim_Product].[StockCode].&amp;[62018]"/>
            <x15:cachedUniqueName index="715" name="[dim_Product].[StockCode].&amp;[71053]"/>
            <x15:cachedUniqueName index="716" name="[dim_Product].[StockCode].&amp;[71459]"/>
            <x15:cachedUniqueName index="717" name="[dim_Product].[StockCode].&amp;[71477]"/>
            <x15:cachedUniqueName index="718" name="[dim_Product].[StockCode].&amp;[72351B]"/>
            <x15:cachedUniqueName index="719" name="[dim_Product].[StockCode].&amp;[72741]"/>
            <x15:cachedUniqueName index="720" name="[dim_Product].[StockCode].&amp;[72760B]"/>
            <x15:cachedUniqueName index="721" name="[dim_Product].[StockCode].&amp;[72807C]"/>
            <x15:cachedUniqueName index="722" name="[dim_Product].[StockCode].&amp;[75049L]"/>
            <x15:cachedUniqueName index="723" name="[dim_Product].[StockCode].&amp;[79000]"/>
            <x15:cachedUniqueName index="724" name="[dim_Product].[StockCode].&amp;[79321]"/>
            <x15:cachedUniqueName index="725" name="[dim_Product].[StockCode].&amp;[82001S]"/>
            <x15:cachedUniqueName index="726" name="[dim_Product].[StockCode].&amp;[82482]"/>
            <x15:cachedUniqueName index="727" name="[dim_Product].[StockCode].&amp;[82483]"/>
            <x15:cachedUniqueName index="728" name="[dim_Product].[StockCode].&amp;[82484]"/>
            <x15:cachedUniqueName index="729" name="[dim_Product].[StockCode].&amp;[82486]"/>
            <x15:cachedUniqueName index="730" name="[dim_Product].[StockCode].&amp;[82494L]"/>
            <x15:cachedUniqueName index="731" name="[dim_Product].[StockCode].&amp;[82551]"/>
            <x15:cachedUniqueName index="732" name="[dim_Product].[StockCode].&amp;[82552]"/>
            <x15:cachedUniqueName index="733" name="[dim_Product].[StockCode].&amp;[82580]"/>
            <x15:cachedUniqueName index="734" name="[dim_Product].[StockCode].&amp;[82582]"/>
            <x15:cachedUniqueName index="735" name="[dim_Product].[StockCode].&amp;[82583]"/>
            <x15:cachedUniqueName index="736" name="[dim_Product].[StockCode].&amp;[82600]"/>
            <x15:cachedUniqueName index="737" name="[dim_Product].[StockCode].&amp;[84029E]"/>
            <x15:cachedUniqueName index="738" name="[dim_Product].[StockCode].&amp;[84029G]"/>
            <x15:cachedUniqueName index="739" name="[dim_Product].[StockCode].&amp;[84030E]"/>
            <x15:cachedUniqueName index="740" name="[dim_Product].[StockCode].&amp;[84032A]"/>
            <x15:cachedUniqueName index="741" name="[dim_Product].[StockCode].&amp;[84050]"/>
            <x15:cachedUniqueName index="742" name="[dim_Product].[StockCode].&amp;[84077]"/>
            <x15:cachedUniqueName index="743" name="[dim_Product].[StockCode].&amp;[84078A]"/>
            <x15:cachedUniqueName index="744" name="[dim_Product].[StockCode].&amp;[84212]"/>
            <x15:cachedUniqueName index="745" name="[dim_Product].[StockCode].&amp;[84347]"/>
            <x15:cachedUniqueName index="746" name="[dim_Product].[StockCode].&amp;[84375]"/>
            <x15:cachedUniqueName index="747" name="[dim_Product].[StockCode].&amp;[84378]"/>
            <x15:cachedUniqueName index="748" name="[dim_Product].[StockCode].&amp;[84380]"/>
            <x15:cachedUniqueName index="749" name="[dim_Product].[StockCode].&amp;[84406B]"/>
            <x15:cachedUniqueName index="750" name="[dim_Product].[StockCode].&amp;[84508A]"/>
            <x15:cachedUniqueName index="751" name="[dim_Product].[StockCode].&amp;[84509A]"/>
            <x15:cachedUniqueName index="752" name="[dim_Product].[StockCode].&amp;[84692]"/>
            <x15:cachedUniqueName index="753" name="[dim_Product].[StockCode].&amp;[84755]"/>
            <x15:cachedUniqueName index="754" name="[dim_Product].[StockCode].&amp;[84792]"/>
            <x15:cachedUniqueName index="755" name="[dim_Product].[StockCode].&amp;[84836]"/>
            <x15:cachedUniqueName index="756" name="[dim_Product].[StockCode].&amp;[84879]"/>
            <x15:cachedUniqueName index="757" name="[dim_Product].[StockCode].&amp;[84945]"/>
            <x15:cachedUniqueName index="758" name="[dim_Product].[StockCode].&amp;[84946]"/>
            <x15:cachedUniqueName index="759" name="[dim_Product].[StockCode].&amp;[84947]"/>
            <x15:cachedUniqueName index="760" name="[dim_Product].[StockCode].&amp;[84949]"/>
            <x15:cachedUniqueName index="761" name="[dim_Product].[StockCode].&amp;[84968A]"/>
            <x15:cachedUniqueName index="762" name="[dim_Product].[StockCode].&amp;[84968C]"/>
            <x15:cachedUniqueName index="763" name="[dim_Product].[StockCode].&amp;[84970L]"/>
            <x15:cachedUniqueName index="764" name="[dim_Product].[StockCode].&amp;[84970S]"/>
            <x15:cachedUniqueName index="765" name="[dim_Product].[StockCode].&amp;[84978]"/>
            <x15:cachedUniqueName index="766" name="[dim_Product].[StockCode].&amp;[84987]"/>
            <x15:cachedUniqueName index="767" name="[dim_Product].[StockCode].&amp;[84988]"/>
            <x15:cachedUniqueName index="768" name="[dim_Product].[StockCode].&amp;[84991]"/>
            <x15:cachedUniqueName index="769" name="[dim_Product].[StockCode].&amp;[84992]"/>
            <x15:cachedUniqueName index="770" name="[dim_Product].[StockCode].&amp;[84997A]"/>
            <x15:cachedUniqueName index="771" name="[dim_Product].[StockCode].&amp;[84997B]"/>
            <x15:cachedUniqueName index="772" name="[dim_Product].[StockCode].&amp;[84997C]"/>
            <x15:cachedUniqueName index="773" name="[dim_Product].[StockCode].&amp;[84997D]"/>
            <x15:cachedUniqueName index="774" name="[dim_Product].[StockCode].&amp;[85014A]"/>
            <x15:cachedUniqueName index="775" name="[dim_Product].[StockCode].&amp;[85014B]"/>
            <x15:cachedUniqueName index="776" name="[dim_Product].[StockCode].&amp;[85048]"/>
            <x15:cachedUniqueName index="777" name="[dim_Product].[StockCode].&amp;[85049A]"/>
            <x15:cachedUniqueName index="778" name="[dim_Product].[StockCode].&amp;[85049E]"/>
            <x15:cachedUniqueName index="779" name="[dim_Product].[StockCode].&amp;[85053]"/>
            <x15:cachedUniqueName index="780" name="[dim_Product].[StockCode].&amp;[85066]"/>
            <x15:cachedUniqueName index="781" name="[dim_Product].[StockCode].&amp;[85099B]"/>
            <x15:cachedUniqueName index="782" name="[dim_Product].[StockCode].&amp;[85099C]"/>
            <x15:cachedUniqueName index="783" name="[dim_Product].[StockCode].&amp;[85099F]"/>
            <x15:cachedUniqueName index="784" name="[dim_Product].[StockCode].&amp;[85123A]"/>
            <x15:cachedUniqueName index="785" name="[dim_Product].[StockCode].&amp;[85132C]"/>
            <x15:cachedUniqueName index="786" name="[dim_Product].[StockCode].&amp;[85150]"/>
            <x15:cachedUniqueName index="787" name="[dim_Product].[StockCode].&amp;[85152]"/>
            <x15:cachedUniqueName index="788" name="[dim_Product].[StockCode].&amp;[85184C]"/>
            <x15:cachedUniqueName index="789" name="[dim_Product].[StockCode].&amp;[AMAZONFEE]"/>
            <x15:cachedUniqueName index="790" name="[dim_Product].[StockCode].&amp;[B]"/>
            <x15:cachedUniqueName index="791" name="[dim_Product].[StockCode].&amp;[C2]"/>
            <x15:cachedUniqueName index="792" name="[dim_Product].[StockCode].&amp;[DOT]"/>
            <x15:cachedUniqueName index="793" name="[dim_Product].[StockCode].&amp;[M]"/>
            <x15:cachedUniqueName index="794" name="[dim_Product].[StockCode].&amp;[POST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 oneField="1">
      <fieldsUsage count="1">
        <fieldUsage x="0"/>
      </fieldsUsage>
    </cacheHierarchy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">
  <r>
    <x v="0"/>
    <n v="0.94117647058823528"/>
  </r>
  <r>
    <x v="1"/>
    <n v="0.5"/>
  </r>
  <r>
    <x v="2"/>
    <n v="0.43050193050193047"/>
  </r>
  <r>
    <x v="3"/>
    <n v="0.29411764705882354"/>
  </r>
  <r>
    <x v="4"/>
    <n v="0.22222222222222221"/>
  </r>
  <r>
    <x v="5"/>
    <n v="0.1702127659574468"/>
  </r>
  <r>
    <x v="6"/>
    <n v="0.13966480446927373"/>
  </r>
  <r>
    <x v="7"/>
    <n v="0.13541666666666666"/>
  </r>
  <r>
    <x v="8"/>
    <n v="0.125"/>
  </r>
  <r>
    <x v="9"/>
    <n v="0.1111111111111111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812">
  <r>
    <s v="DOT"/>
    <n v="206248.77000000016"/>
    <x v="0"/>
  </r>
  <r>
    <s v="22423"/>
    <n v="174484.73999999985"/>
    <x v="0"/>
  </r>
  <r>
    <s v="23843"/>
    <n v="168469.6"/>
    <x v="0"/>
  </r>
  <r>
    <s v="85123A"/>
    <n v="106471.28000000026"/>
    <x v="0"/>
  </r>
  <r>
    <s v="47566"/>
    <n v="99504.329999999783"/>
    <x v="0"/>
  </r>
  <r>
    <s v="85099B"/>
    <n v="94340.050000000352"/>
    <x v="0"/>
  </r>
  <r>
    <s v="23166"/>
    <n v="81700.91999999994"/>
    <x v="0"/>
  </r>
  <r>
    <s v="M"/>
    <n v="78112.819999999963"/>
    <x v="0"/>
  </r>
  <r>
    <s v="POST"/>
    <n v="78101.87999999999"/>
    <x v="0"/>
  </r>
  <r>
    <s v="23084"/>
    <n v="66964.990000000049"/>
    <x v="0"/>
  </r>
  <r>
    <s v="22086"/>
    <n v="64952.290000000059"/>
    <x v="0"/>
  </r>
  <r>
    <s v="84879"/>
    <n v="59094.930000000088"/>
    <x v="0"/>
  </r>
  <r>
    <s v="79321"/>
    <n v="54117.760000000184"/>
    <x v="0"/>
  </r>
  <r>
    <s v="22502"/>
    <n v="51426.619999999806"/>
    <x v="0"/>
  </r>
  <r>
    <s v="22197"/>
    <n v="51354.019999999968"/>
    <x v="0"/>
  </r>
  <r>
    <s v="23298"/>
    <n v="43182.829999999929"/>
    <x v="0"/>
  </r>
  <r>
    <s v="22386"/>
    <n v="42436.239999999947"/>
    <x v="0"/>
  </r>
  <r>
    <s v="23203"/>
    <n v="42067.779999999977"/>
    <x v="0"/>
  </r>
  <r>
    <s v="21137"/>
    <n v="40652.130000000085"/>
    <x v="0"/>
  </r>
  <r>
    <s v="23284"/>
    <n v="38166.639999999708"/>
    <x v="0"/>
  </r>
  <r>
    <s v="22720"/>
    <n v="38158.389999999934"/>
    <x v="0"/>
  </r>
  <r>
    <s v="22960"/>
    <n v="37128.880000000005"/>
    <x v="0"/>
  </r>
  <r>
    <s v="20725"/>
    <n v="36042.010000000017"/>
    <x v="0"/>
  </r>
  <r>
    <s v="82484"/>
    <n v="36030.219999999805"/>
    <x v="0"/>
  </r>
  <r>
    <s v="22178"/>
    <n v="33187.970000000088"/>
    <x v="0"/>
  </r>
  <r>
    <s v="22114"/>
    <n v="33002.589999999938"/>
    <x v="0"/>
  </r>
  <r>
    <s v="22910"/>
    <n v="32873.33999999996"/>
    <x v="0"/>
  </r>
  <r>
    <s v="22112"/>
    <n v="32866.18"/>
    <x v="0"/>
  </r>
  <r>
    <s v="85099F"/>
    <n v="32802.530000000042"/>
    <x v="0"/>
  </r>
  <r>
    <s v="22469"/>
    <n v="32107.800000000028"/>
    <x v="0"/>
  </r>
  <r>
    <s v="23245"/>
    <n v="31177.950000000008"/>
    <x v="0"/>
  </r>
  <r>
    <s v="21931"/>
    <n v="30770.120000000119"/>
    <x v="0"/>
  </r>
  <r>
    <s v="22727"/>
    <n v="30701.119999999999"/>
    <x v="0"/>
  </r>
  <r>
    <s v="23199"/>
    <n v="30475.6500000001"/>
    <x v="0"/>
  </r>
  <r>
    <s v="22470"/>
    <n v="30139.409999999963"/>
    <x v="0"/>
  </r>
  <r>
    <s v="22355"/>
    <n v="29277.949999999935"/>
    <x v="0"/>
  </r>
  <r>
    <s v="22699"/>
    <n v="29095.269999999939"/>
    <x v="0"/>
  </r>
  <r>
    <s v="23355"/>
    <n v="28842.550000000003"/>
    <x v="0"/>
  </r>
  <r>
    <s v="22411"/>
    <n v="28634.950000000084"/>
    <x v="0"/>
  </r>
  <r>
    <s v="22457"/>
    <n v="28147.959999999981"/>
    <x v="0"/>
  </r>
  <r>
    <s v="85099C"/>
    <n v="28092.200000000186"/>
    <x v="0"/>
  </r>
  <r>
    <s v="20685"/>
    <n v="28082.53999999995"/>
    <x v="0"/>
  </r>
  <r>
    <s v="23201"/>
    <n v="27890.169999999991"/>
    <x v="0"/>
  </r>
  <r>
    <s v="22726"/>
    <n v="27196.529999999995"/>
    <x v="0"/>
  </r>
  <r>
    <s v="21175"/>
    <n v="27074.070000000069"/>
    <x v="0"/>
  </r>
  <r>
    <s v="84347"/>
    <n v="26463.829999999947"/>
    <x v="0"/>
  </r>
  <r>
    <s v="21915"/>
    <n v="26331.579999999994"/>
    <x v="0"/>
  </r>
  <r>
    <s v="22666"/>
    <n v="26240.599999999995"/>
    <x v="0"/>
  </r>
  <r>
    <s v="84946"/>
    <n v="25889.62999999999"/>
    <x v="0"/>
  </r>
  <r>
    <s v="22629"/>
    <n v="25740.469999999917"/>
    <x v="0"/>
  </r>
  <r>
    <s v="22961"/>
    <n v="25660.980000000091"/>
    <x v="0"/>
  </r>
  <r>
    <s v="48138"/>
    <n v="25609.599999999951"/>
    <x v="0"/>
  </r>
  <r>
    <s v="21181"/>
    <n v="25290.579999999954"/>
    <x v="0"/>
  </r>
  <r>
    <s v="23173"/>
    <n v="24918.929999999986"/>
    <x v="0"/>
  </r>
  <r>
    <s v="21621"/>
    <n v="24542.83"/>
    <x v="0"/>
  </r>
  <r>
    <s v="22111"/>
    <n v="24509.840000000022"/>
    <x v="0"/>
  </r>
  <r>
    <s v="22722"/>
    <n v="24483.659999999978"/>
    <x v="0"/>
  </r>
  <r>
    <s v="22326"/>
    <n v="24438.620000000072"/>
    <x v="0"/>
  </r>
  <r>
    <s v="48187"/>
    <n v="24292.839999999967"/>
    <x v="0"/>
  </r>
  <r>
    <s v="22138"/>
    <n v="24239.720000000041"/>
    <x v="0"/>
  </r>
  <r>
    <s v="21731"/>
    <n v="23932.980000000054"/>
    <x v="0"/>
  </r>
  <r>
    <s v="48185"/>
    <n v="23888.809999999998"/>
    <x v="0"/>
  </r>
  <r>
    <s v="23344"/>
    <n v="23815.750000000036"/>
    <x v="0"/>
  </r>
  <r>
    <s v="15056N"/>
    <n v="23761.770000000131"/>
    <x v="0"/>
  </r>
  <r>
    <s v="23243"/>
    <n v="23514.170000000126"/>
    <x v="0"/>
  </r>
  <r>
    <s v="22189"/>
    <n v="23463.470000000019"/>
    <x v="0"/>
  </r>
  <r>
    <s v="21733"/>
    <n v="23228.740000000089"/>
    <x v="0"/>
  </r>
  <r>
    <s v="21929"/>
    <n v="23181.140000000185"/>
    <x v="0"/>
  </r>
  <r>
    <s v="82482"/>
    <n v="23113.259999999987"/>
    <x v="0"/>
  </r>
  <r>
    <s v="20713"/>
    <n v="23030.960000000134"/>
    <x v="0"/>
  </r>
  <r>
    <s v="21623"/>
    <n v="23010.089999999989"/>
    <x v="0"/>
  </r>
  <r>
    <s v="22139"/>
    <n v="22912.810000000034"/>
    <x v="0"/>
  </r>
  <r>
    <s v="22697"/>
    <n v="22826.300000000156"/>
    <x v="0"/>
  </r>
  <r>
    <s v="22090"/>
    <n v="22790.960000000188"/>
    <x v="0"/>
  </r>
  <r>
    <s v="85066"/>
    <n v="22708.950000000019"/>
    <x v="0"/>
  </r>
  <r>
    <s v="22383"/>
    <n v="22542.440000000002"/>
    <x v="0"/>
  </r>
  <r>
    <s v="20727"/>
    <n v="22421.209999999988"/>
    <x v="0"/>
  </r>
  <r>
    <s v="84997D"/>
    <n v="22394.290000000095"/>
    <x v="0"/>
  </r>
  <r>
    <s v="84029E"/>
    <n v="22144.98000000001"/>
    <x v="0"/>
  </r>
  <r>
    <s v="48194"/>
    <n v="22138.569999999989"/>
    <x v="0"/>
  </r>
  <r>
    <s v="20712"/>
    <n v="22092.420000000122"/>
    <x v="0"/>
  </r>
  <r>
    <s v="23202"/>
    <n v="21852.810000000067"/>
    <x v="0"/>
  </r>
  <r>
    <s v="82494L"/>
    <n v="21852.39000000001"/>
    <x v="0"/>
  </r>
  <r>
    <s v="20724"/>
    <n v="21776.789999999932"/>
    <x v="0"/>
  </r>
  <r>
    <s v="20728"/>
    <n v="21750.630000000008"/>
    <x v="0"/>
  </r>
  <r>
    <s v="22630"/>
    <n v="21635.139999999989"/>
    <x v="0"/>
  </r>
  <r>
    <s v="21523"/>
    <n v="21601.690000000021"/>
    <x v="0"/>
  </r>
  <r>
    <s v="23209"/>
    <n v="21450.169999999995"/>
    <x v="0"/>
  </r>
  <r>
    <s v="21843"/>
    <n v="21365.250000000007"/>
    <x v="0"/>
  </r>
  <r>
    <s v="21212"/>
    <n v="21259.100000000017"/>
    <x v="0"/>
  </r>
  <r>
    <s v="21928"/>
    <n v="21154.550000000159"/>
    <x v="0"/>
  </r>
  <r>
    <s v="21166"/>
    <n v="20957.639999999985"/>
    <x v="0"/>
  </r>
  <r>
    <s v="23206"/>
    <n v="20911.980000000029"/>
    <x v="0"/>
  </r>
  <r>
    <s v="22659"/>
    <n v="20818.699999999953"/>
    <x v="0"/>
  </r>
  <r>
    <s v="22728"/>
    <n v="20702.149999999994"/>
    <x v="0"/>
  </r>
  <r>
    <s v="71477"/>
    <n v="20658.559999999998"/>
    <x v="0"/>
  </r>
  <r>
    <s v="21479"/>
    <n v="20594.450000000004"/>
    <x v="0"/>
  </r>
  <r>
    <s v="22501"/>
    <n v="19322.159999999993"/>
    <x v="0"/>
  </r>
  <r>
    <s v="22328"/>
    <n v="19130.37000000013"/>
    <x v="0"/>
  </r>
  <r>
    <s v="84997B"/>
    <n v="19098.890000000079"/>
    <x v="0"/>
  </r>
  <r>
    <s v="22467"/>
    <n v="18890.469999999965"/>
    <x v="0"/>
  </r>
  <r>
    <s v="22969"/>
    <n v="18788.549999999956"/>
    <x v="0"/>
  </r>
  <r>
    <s v="15036"/>
    <n v="18569.83999999996"/>
    <x v="0"/>
  </r>
  <r>
    <s v="82486"/>
    <n v="18467.219999999965"/>
    <x v="0"/>
  </r>
  <r>
    <s v="20914"/>
    <n v="18390.200000000048"/>
    <x v="0"/>
  </r>
  <r>
    <s v="20726"/>
    <n v="18323.380000000059"/>
    <x v="0"/>
  </r>
  <r>
    <s v="22382"/>
    <n v="18092.359999999993"/>
    <x v="0"/>
  </r>
  <r>
    <s v="21108"/>
    <n v="18069.280000000039"/>
    <x v="0"/>
  </r>
  <r>
    <s v="22835"/>
    <n v="18055.110000000095"/>
    <x v="0"/>
  </r>
  <r>
    <s v="22693"/>
    <n v="17927.45"/>
    <x v="0"/>
  </r>
  <r>
    <s v="22865"/>
    <n v="17910.029999999948"/>
    <x v="0"/>
  </r>
  <r>
    <s v="21485"/>
    <n v="17708.53000000005"/>
    <x v="0"/>
  </r>
  <r>
    <s v="22698"/>
    <n v="17551.760000000031"/>
    <x v="0"/>
  </r>
  <r>
    <s v="22384"/>
    <n v="17435.189999999999"/>
    <x v="0"/>
  </r>
  <r>
    <s v="22077"/>
    <n v="17205.370000000101"/>
    <x v="0"/>
  </r>
  <r>
    <s v="22385"/>
    <n v="17081.860000000132"/>
    <x v="0"/>
  </r>
  <r>
    <s v="21754"/>
    <n v="17049.919999999987"/>
    <x v="0"/>
  </r>
  <r>
    <s v="82583"/>
    <n v="17047.060000000016"/>
    <x v="0"/>
  </r>
  <r>
    <s v="23240"/>
    <n v="17037.519999999939"/>
    <x v="0"/>
  </r>
  <r>
    <s v="22492"/>
    <n v="16937.819999999974"/>
    <x v="0"/>
  </r>
  <r>
    <s v="15056BL"/>
    <n v="16915.720000000027"/>
    <x v="0"/>
  </r>
  <r>
    <s v="84997C"/>
    <n v="16875.620000000061"/>
    <x v="0"/>
  </r>
  <r>
    <s v="20719"/>
    <n v="16759.749999999913"/>
    <x v="0"/>
  </r>
  <r>
    <s v="22624"/>
    <n v="16528.309999999994"/>
    <x v="0"/>
  </r>
  <r>
    <s v="22993"/>
    <n v="16507.229999999989"/>
    <x v="0"/>
  </r>
  <r>
    <s v="84978"/>
    <n v="16477.529999999984"/>
    <x v="0"/>
  </r>
  <r>
    <s v="84078A"/>
    <n v="16363.299999999992"/>
    <x v="0"/>
  </r>
  <r>
    <s v="23301"/>
    <n v="16357.050000000014"/>
    <x v="0"/>
  </r>
  <r>
    <s v="21232"/>
    <n v="16263.79999999999"/>
    <x v="0"/>
  </r>
  <r>
    <s v="84029G"/>
    <n v="16164.040000000006"/>
    <x v="0"/>
  </r>
  <r>
    <s v="85152"/>
    <n v="15983.329999999954"/>
    <x v="0"/>
  </r>
  <r>
    <s v="23313"/>
    <n v="15833.310000000021"/>
    <x v="0"/>
  </r>
  <r>
    <s v="22379"/>
    <n v="15636.99000000004"/>
    <x v="0"/>
  </r>
  <r>
    <s v="82483"/>
    <n v="15240.069999999989"/>
    <x v="0"/>
  </r>
  <r>
    <s v="22084"/>
    <n v="15122.969999999978"/>
    <x v="0"/>
  </r>
  <r>
    <s v="22900"/>
    <n v="14975.930000000029"/>
    <x v="0"/>
  </r>
  <r>
    <s v="22752"/>
    <n v="14453.469999999988"/>
    <x v="0"/>
  </r>
  <r>
    <s v="22866"/>
    <n v="14410.619999999974"/>
    <x v="0"/>
  </r>
  <r>
    <s v="22847"/>
    <n v="14389.340000000004"/>
    <x v="0"/>
  </r>
  <r>
    <s v="48184"/>
    <n v="14323.999999999982"/>
    <x v="0"/>
  </r>
  <r>
    <s v="23200"/>
    <n v="14197.279999999977"/>
    <x v="0"/>
  </r>
  <r>
    <s v="22507"/>
    <n v="14193.350000000013"/>
    <x v="0"/>
  </r>
  <r>
    <s v="22083"/>
    <n v="14159.540000000006"/>
    <x v="0"/>
  </r>
  <r>
    <s v="22625"/>
    <n v="14141.699999999988"/>
    <x v="0"/>
  </r>
  <r>
    <s v="22867"/>
    <n v="14078.689999999971"/>
    <x v="0"/>
  </r>
  <r>
    <s v="21930"/>
    <n v="14031.159999999983"/>
    <x v="0"/>
  </r>
  <r>
    <s v="23343"/>
    <n v="13978.949999999979"/>
    <x v="0"/>
  </r>
  <r>
    <s v="22622"/>
    <n v="13931.310000000025"/>
    <x v="0"/>
  </r>
  <r>
    <s v="84077"/>
    <n v="13841.850000000006"/>
    <x v="0"/>
  </r>
  <r>
    <s v="20971"/>
    <n v="13838.099999999995"/>
    <x v="0"/>
  </r>
  <r>
    <s v="22941"/>
    <n v="13812.920000000004"/>
    <x v="0"/>
  </r>
  <r>
    <s v="AMAZONFEE"/>
    <n v="13761.09"/>
    <x v="0"/>
  </r>
  <r>
    <s v="22171"/>
    <n v="13746.109999999984"/>
    <x v="0"/>
  </r>
  <r>
    <s v="23077"/>
    <n v="13720.77"/>
    <x v="0"/>
  </r>
  <r>
    <s v="22551"/>
    <n v="13615.31"/>
    <x v="0"/>
  </r>
  <r>
    <s v="21524"/>
    <n v="13612.409999999991"/>
    <x v="0"/>
  </r>
  <r>
    <s v="23356"/>
    <n v="13494.970000000019"/>
    <x v="0"/>
  </r>
  <r>
    <s v="23207"/>
    <n v="13360.200000000023"/>
    <x v="0"/>
  </r>
  <r>
    <s v="22558"/>
    <n v="13346.039999999974"/>
    <x v="0"/>
  </r>
  <r>
    <s v="22554"/>
    <n v="13344.769999999997"/>
    <x v="0"/>
  </r>
  <r>
    <s v="23108"/>
    <n v="13303.020000000008"/>
    <x v="0"/>
  </r>
  <r>
    <s v="23328"/>
    <n v="13284.490000000011"/>
    <x v="0"/>
  </r>
  <r>
    <s v="22776"/>
    <n v="13088.730000000012"/>
    <x v="0"/>
  </r>
  <r>
    <s v="47566B"/>
    <n v="12941.270000000019"/>
    <x v="0"/>
  </r>
  <r>
    <s v="82600"/>
    <n v="12835.280000000002"/>
    <x v="0"/>
  </r>
  <r>
    <s v="22113"/>
    <n v="12805.329999999998"/>
    <x v="0"/>
  </r>
  <r>
    <s v="22499"/>
    <n v="12792.25000000004"/>
    <x v="0"/>
  </r>
  <r>
    <s v="22427"/>
    <n v="12671.060000000005"/>
    <x v="0"/>
  </r>
  <r>
    <s v="20750"/>
    <n v="12642.930000000073"/>
    <x v="0"/>
  </r>
  <r>
    <s v="20749"/>
    <n v="12614.170000000029"/>
    <x v="0"/>
  </r>
  <r>
    <s v="21755"/>
    <n v="12572.710000000026"/>
    <x v="0"/>
  </r>
  <r>
    <s v="22607"/>
    <n v="12571.370000000004"/>
    <x v="0"/>
  </r>
  <r>
    <s v="20723"/>
    <n v="12552.400000000031"/>
    <x v="0"/>
  </r>
  <r>
    <s v="21790"/>
    <n v="12515.960000000023"/>
    <x v="0"/>
  </r>
  <r>
    <s v="22188"/>
    <n v="12487.169999999996"/>
    <x v="0"/>
  </r>
  <r>
    <s v="22568"/>
    <n v="12440.139999999992"/>
    <x v="0"/>
  </r>
  <r>
    <s v="22424"/>
    <n v="12383.830000000004"/>
    <x v="0"/>
  </r>
  <r>
    <s v="22149"/>
    <n v="12373.880000000077"/>
    <x v="0"/>
  </r>
  <r>
    <s v="23174"/>
    <n v="12350.729999999938"/>
    <x v="0"/>
  </r>
  <r>
    <s v="21977"/>
    <n v="12245.019999999993"/>
    <x v="0"/>
  </r>
  <r>
    <s v="47590B"/>
    <n v="12201.400000000001"/>
    <x v="0"/>
  </r>
  <r>
    <s v="48188"/>
    <n v="12114.970000000032"/>
    <x v="0"/>
  </r>
  <r>
    <s v="22273"/>
    <n v="12016.34"/>
    <x v="0"/>
  </r>
  <r>
    <s v="22191"/>
    <n v="11971.149999999991"/>
    <x v="0"/>
  </r>
  <r>
    <s v="22158"/>
    <n v="11944.880000000006"/>
    <x v="0"/>
  </r>
  <r>
    <s v="21430"/>
    <n v="11928.449999999999"/>
    <x v="0"/>
  </r>
  <r>
    <s v="22087"/>
    <n v="11893.229999999998"/>
    <x v="0"/>
  </r>
  <r>
    <s v="22193"/>
    <n v="11882.569999999983"/>
    <x v="0"/>
  </r>
  <r>
    <s v="23300"/>
    <n v="11815.690000000008"/>
    <x v="0"/>
  </r>
  <r>
    <s v="21936"/>
    <n v="11671.090000000024"/>
    <x v="0"/>
  </r>
  <r>
    <s v="23581"/>
    <n v="11613.029999999981"/>
    <x v="0"/>
  </r>
  <r>
    <s v="22692"/>
    <n v="11555.560000000049"/>
    <x v="0"/>
  </r>
  <r>
    <s v="21217"/>
    <n v="11532.390000000005"/>
    <x v="0"/>
  </r>
  <r>
    <s v="22730"/>
    <n v="11479.65"/>
    <x v="0"/>
  </r>
  <r>
    <s v="21481"/>
    <n v="11466.370000000012"/>
    <x v="0"/>
  </r>
  <r>
    <s v="22356"/>
    <n v="11420.290000000023"/>
    <x v="0"/>
  </r>
  <r>
    <s v="21216"/>
    <n v="11407.56000000004"/>
    <x v="0"/>
  </r>
  <r>
    <s v="22041"/>
    <n v="11354.55999999997"/>
    <x v="0"/>
  </r>
  <r>
    <s v="21340"/>
    <n v="11338.27000000001"/>
    <x v="0"/>
  </r>
  <r>
    <s v="21080"/>
    <n v="11319.359999999991"/>
    <x v="0"/>
  </r>
  <r>
    <s v="85014B"/>
    <n v="11295.009999999998"/>
    <x v="0"/>
  </r>
  <r>
    <s v="22605"/>
    <n v="11276.209999999986"/>
    <x v="0"/>
  </r>
  <r>
    <s v="22570"/>
    <n v="11227.469999999994"/>
    <x v="0"/>
  </r>
  <r>
    <s v="23170"/>
    <n v="11117.050000000017"/>
    <x v="0"/>
  </r>
  <r>
    <s v="22413"/>
    <n v="11104.79000000001"/>
    <x v="0"/>
  </r>
  <r>
    <s v="22662"/>
    <n v="11090.580000000025"/>
    <x v="0"/>
  </r>
  <r>
    <s v="B"/>
    <n v="11062.06"/>
    <x v="0"/>
  </r>
  <r>
    <s v="20711"/>
    <n v="11014.619999999999"/>
    <x v="0"/>
  </r>
  <r>
    <s v="22988"/>
    <n v="10938.309999999996"/>
    <x v="0"/>
  </r>
  <r>
    <s v="85048"/>
    <n v="10910.61000000001"/>
    <x v="0"/>
  </r>
  <r>
    <s v="71459"/>
    <n v="10858.890000000007"/>
    <x v="0"/>
  </r>
  <r>
    <s v="84997A"/>
    <n v="10812.619999999994"/>
    <x v="0"/>
  </r>
  <r>
    <s v="22617"/>
    <n v="10745.049999999996"/>
    <x v="0"/>
  </r>
  <r>
    <s v="22846"/>
    <n v="10676.619999999992"/>
    <x v="0"/>
  </r>
  <r>
    <s v="22734"/>
    <n v="10621.600000000004"/>
    <x v="0"/>
  </r>
  <r>
    <s v="21791"/>
    <n v="10535.649999999996"/>
    <x v="0"/>
  </r>
  <r>
    <s v="21891"/>
    <n v="10526.000000000035"/>
    <x v="0"/>
  </r>
  <r>
    <s v="84755"/>
    <n v="10518.250000000007"/>
    <x v="0"/>
  </r>
  <r>
    <s v="47590A"/>
    <n v="10502.649999999994"/>
    <x v="0"/>
  </r>
  <r>
    <s v="23208"/>
    <n v="10498.010000000024"/>
    <x v="0"/>
  </r>
  <r>
    <s v="22992"/>
    <n v="10379.840000000044"/>
    <x v="0"/>
  </r>
  <r>
    <s v="22169"/>
    <n v="10354.259999999993"/>
    <x v="0"/>
  </r>
  <r>
    <s v="21914"/>
    <n v="10343.559999999998"/>
    <x v="0"/>
  </r>
  <r>
    <s v="84947"/>
    <n v="10297.269999999984"/>
    <x v="0"/>
  </r>
  <r>
    <s v="48173C"/>
    <n v="10278.060000000023"/>
    <x v="0"/>
  </r>
  <r>
    <s v="23582"/>
    <n v="10233.449999999995"/>
    <x v="0"/>
  </r>
  <r>
    <s v="22970"/>
    <n v="10224.749999999996"/>
    <x v="0"/>
  </r>
  <r>
    <s v="22569"/>
    <n v="10133.329999999996"/>
    <x v="0"/>
  </r>
  <r>
    <s v="21218"/>
    <n v="10116.49"/>
    <x v="0"/>
  </r>
  <r>
    <s v="22556"/>
    <n v="10070.11000000001"/>
    <x v="0"/>
  </r>
  <r>
    <s v="22633"/>
    <n v="10057.320000000003"/>
    <x v="0"/>
  </r>
  <r>
    <s v="22621"/>
    <n v="10056.949999999979"/>
    <x v="0"/>
  </r>
  <r>
    <s v="23171"/>
    <n v="10051.990000000009"/>
    <x v="0"/>
  </r>
  <r>
    <s v="20679"/>
    <n v="10021.420000000024"/>
    <x v="0"/>
  </r>
  <r>
    <s v="23076"/>
    <n v="9965.76"/>
    <x v="0"/>
  </r>
  <r>
    <s v="22791"/>
    <n v="9963.8799999999937"/>
    <x v="0"/>
  </r>
  <r>
    <s v="22690"/>
    <n v="9959.6000000000386"/>
    <x v="0"/>
  </r>
  <r>
    <s v="22619"/>
    <n v="9921.2899999999991"/>
    <x v="0"/>
  </r>
  <r>
    <s v="22654"/>
    <n v="9898.9500000000462"/>
    <x v="0"/>
  </r>
  <r>
    <s v="22555"/>
    <n v="9863.2800000000061"/>
    <x v="0"/>
  </r>
  <r>
    <s v="22766"/>
    <n v="9843.5900000000584"/>
    <x v="0"/>
  </r>
  <r>
    <s v="21314"/>
    <n v="9811.5799999999945"/>
    <x v="0"/>
  </r>
  <r>
    <s v="22838"/>
    <n v="9765.1099999999915"/>
    <x v="0"/>
  </r>
  <r>
    <s v="22561"/>
    <n v="9749.8199999999961"/>
    <x v="0"/>
  </r>
  <r>
    <s v="21559"/>
    <n v="9748.1300000000047"/>
    <x v="0"/>
  </r>
  <r>
    <s v="22844"/>
    <n v="9686.8199999999943"/>
    <x v="0"/>
  </r>
  <r>
    <s v="22144"/>
    <n v="9681.1800000000476"/>
    <x v="0"/>
  </r>
  <r>
    <s v="22560"/>
    <n v="9602.32"/>
    <x v="0"/>
  </r>
  <r>
    <s v="23175"/>
    <n v="9600.15"/>
    <x v="0"/>
  </r>
  <r>
    <s v="22978"/>
    <n v="9568.7299999999959"/>
    <x v="0"/>
  </r>
  <r>
    <s v="22456"/>
    <n v="9554.4700000000339"/>
    <x v="0"/>
  </r>
  <r>
    <s v="35970"/>
    <n v="9546.5300000000425"/>
    <x v="0"/>
  </r>
  <r>
    <s v="22952"/>
    <n v="9524.720000000003"/>
    <x v="0"/>
  </r>
  <r>
    <s v="21174"/>
    <n v="9413.8199999999852"/>
    <x v="0"/>
  </r>
  <r>
    <s v="84375"/>
    <n v="9404.1500000000287"/>
    <x v="0"/>
  </r>
  <r>
    <s v="85150"/>
    <n v="9388.5299999999734"/>
    <x v="0"/>
  </r>
  <r>
    <s v="21155"/>
    <n v="9301.3999999999724"/>
    <x v="0"/>
  </r>
  <r>
    <s v="23319"/>
    <n v="9266.8399999999492"/>
    <x v="0"/>
  </r>
  <r>
    <s v="22749"/>
    <n v="9264.9099999999962"/>
    <x v="0"/>
  </r>
  <r>
    <s v="22966"/>
    <n v="9212.1499999999942"/>
    <x v="0"/>
  </r>
  <r>
    <s v="84991"/>
    <n v="9183.7199999999848"/>
    <x v="0"/>
  </r>
  <r>
    <s v="23318"/>
    <n v="9167.3899999999576"/>
    <x v="0"/>
  </r>
  <r>
    <s v="20972"/>
    <n v="9159.3099999999977"/>
    <x v="0"/>
  </r>
  <r>
    <s v="23080"/>
    <n v="9158.8699999999972"/>
    <x v="0"/>
  </r>
  <r>
    <s v="48116"/>
    <n v="9088.6300000000065"/>
    <x v="0"/>
  </r>
  <r>
    <s v="22729"/>
    <n v="9080.2000000000007"/>
    <x v="0"/>
  </r>
  <r>
    <s v="22771"/>
    <n v="9050.4399999999987"/>
    <x v="0"/>
  </r>
  <r>
    <s v="22759"/>
    <n v="9043.9399999999841"/>
    <x v="0"/>
  </r>
  <r>
    <s v="22989"/>
    <n v="9012.2699999999986"/>
    <x v="0"/>
  </r>
  <r>
    <s v="22632"/>
    <n v="8995.4300000000076"/>
    <x v="0"/>
  </r>
  <r>
    <s v="23439"/>
    <n v="8941.6100000000188"/>
    <x v="0"/>
  </r>
  <r>
    <s v="23322"/>
    <n v="8925.4099999999926"/>
    <x v="0"/>
  </r>
  <r>
    <s v="82582"/>
    <n v="8862.99"/>
    <x v="0"/>
  </r>
  <r>
    <s v="21889"/>
    <n v="8862.2900000000009"/>
    <x v="0"/>
  </r>
  <r>
    <s v="84945"/>
    <n v="8754.6300000000119"/>
    <x v="0"/>
  </r>
  <r>
    <s v="22947"/>
    <n v="8714.2399999999907"/>
    <x v="0"/>
  </r>
  <r>
    <s v="23256"/>
    <n v="8675.369999999979"/>
    <x v="0"/>
  </r>
  <r>
    <s v="22147"/>
    <n v="8626.940000000066"/>
    <x v="0"/>
  </r>
  <r>
    <s v="22652"/>
    <n v="8620.3199999999524"/>
    <x v="0"/>
  </r>
  <r>
    <s v="23534"/>
    <n v="8614.8500000000222"/>
    <x v="0"/>
  </r>
  <r>
    <s v="22795"/>
    <n v="8577.9999999999964"/>
    <x v="0"/>
  </r>
  <r>
    <s v="23082"/>
    <n v="8577.51"/>
    <x v="0"/>
  </r>
  <r>
    <s v="23078"/>
    <n v="8553.34"/>
    <x v="0"/>
  </r>
  <r>
    <s v="21035"/>
    <n v="8549.8499999999931"/>
    <x v="0"/>
  </r>
  <r>
    <s v="84378"/>
    <n v="8540.9000000000233"/>
    <x v="0"/>
  </r>
  <r>
    <s v="21484"/>
    <n v="8535.5200000000223"/>
    <x v="0"/>
  </r>
  <r>
    <s v="23493"/>
    <n v="8509.6800000000349"/>
    <x v="0"/>
  </r>
  <r>
    <s v="23321"/>
    <n v="8473.2700000000041"/>
    <x v="0"/>
  </r>
  <r>
    <s v="23535"/>
    <n v="8469.9900000000162"/>
    <x v="0"/>
  </r>
  <r>
    <s v="71053"/>
    <n v="8441.82"/>
    <x v="0"/>
  </r>
  <r>
    <s v="21213"/>
    <n v="8418.4399999999914"/>
    <x v="0"/>
  </r>
  <r>
    <s v="21210"/>
    <n v="8374.1900000000314"/>
    <x v="0"/>
  </r>
  <r>
    <s v="22768"/>
    <n v="8268.5399999999936"/>
    <x v="0"/>
  </r>
  <r>
    <s v="72741"/>
    <n v="8225"/>
    <x v="0"/>
  </r>
  <r>
    <s v="22192"/>
    <n v="8189.2900000000027"/>
    <x v="0"/>
  </r>
  <r>
    <s v="84970S"/>
    <n v="8168.8999999999778"/>
    <x v="0"/>
  </r>
  <r>
    <s v="22725"/>
    <n v="8168.6"/>
    <x v="0"/>
  </r>
  <r>
    <s v="84380"/>
    <n v="8161.45999999997"/>
    <x v="0"/>
  </r>
  <r>
    <s v="22804"/>
    <n v="8135.4000000000115"/>
    <x v="0"/>
  </r>
  <r>
    <s v="22655"/>
    <n v="8125"/>
    <x v="0"/>
  </r>
  <r>
    <s v="22667"/>
    <n v="8101.1499999999869"/>
    <x v="0"/>
  </r>
  <r>
    <s v="22909"/>
    <n v="8050.5299999999979"/>
    <x v="0"/>
  </r>
  <r>
    <s v="21121"/>
    <n v="8033.85"/>
    <x v="0"/>
  </r>
  <r>
    <s v="22616"/>
    <n v="7980.9200000000046"/>
    <x v="0"/>
  </r>
  <r>
    <s v="22940"/>
    <n v="7953.9999999999991"/>
    <x v="0"/>
  </r>
  <r>
    <s v="21770"/>
    <n v="7938.7799999999979"/>
    <x v="0"/>
  </r>
  <r>
    <s v="22487"/>
    <n v="7919.2299999999987"/>
    <x v="0"/>
  </r>
  <r>
    <s v="22352"/>
    <n v="7873.7200000000275"/>
    <x v="0"/>
  </r>
  <r>
    <s v="22968"/>
    <n v="7861.9299999999748"/>
    <x v="0"/>
  </r>
  <r>
    <s v="21136"/>
    <n v="7830.3200000000079"/>
    <x v="0"/>
  </r>
  <r>
    <s v="23238"/>
    <n v="7825.5599999999822"/>
    <x v="0"/>
  </r>
  <r>
    <s v="22557"/>
    <n v="7777.0899999999947"/>
    <x v="0"/>
  </r>
  <r>
    <s v="22173"/>
    <n v="7773.6999999999689"/>
    <x v="0"/>
  </r>
  <r>
    <s v="23007"/>
    <n v="7758.6999999999862"/>
    <x v="0"/>
  </r>
  <r>
    <s v="21908"/>
    <n v="7756.4200000000128"/>
    <x v="0"/>
  </r>
  <r>
    <s v="23204"/>
    <n v="7741.940000000006"/>
    <x v="0"/>
  </r>
  <r>
    <s v="48111"/>
    <n v="7732.9299999999766"/>
    <x v="0"/>
  </r>
  <r>
    <s v="21258"/>
    <n v="7674.8000000000065"/>
    <x v="0"/>
  </r>
  <r>
    <s v="84406B"/>
    <n v="7657.3200000000015"/>
    <x v="0"/>
  </r>
  <r>
    <s v="84949"/>
    <n v="7642.4400000000114"/>
    <x v="0"/>
  </r>
  <r>
    <s v="21231"/>
    <n v="7628.5300000000025"/>
    <x v="0"/>
  </r>
  <r>
    <s v="22991"/>
    <n v="7608.7899999999918"/>
    <x v="0"/>
  </r>
  <r>
    <s v="21955"/>
    <n v="7597.0199999999795"/>
    <x v="0"/>
  </r>
  <r>
    <s v="22750"/>
    <n v="7563.0800000000008"/>
    <x v="0"/>
  </r>
  <r>
    <s v="22585"/>
    <n v="7561.6399999999985"/>
    <x v="0"/>
  </r>
  <r>
    <s v="22627"/>
    <n v="7547.3900000000021"/>
    <x v="0"/>
  </r>
  <r>
    <s v="21668"/>
    <n v="7527.6599999999826"/>
    <x v="0"/>
  </r>
  <r>
    <s v="22367"/>
    <n v="7520.2800000000116"/>
    <x v="0"/>
  </r>
  <r>
    <s v="22381"/>
    <n v="7437.9400000000051"/>
    <x v="0"/>
  </r>
  <r>
    <s v="84836"/>
    <n v="7426.82"/>
    <x v="0"/>
  </r>
  <r>
    <s v="22741"/>
    <n v="7363.8599999999988"/>
    <x v="0"/>
  </r>
  <r>
    <s v="23382"/>
    <n v="7356.1799999999976"/>
    <x v="0"/>
  </r>
  <r>
    <s v="84030E"/>
    <n v="7330.7000000000007"/>
    <x v="0"/>
  </r>
  <r>
    <s v="21169"/>
    <n v="7320.360000000006"/>
    <x v="0"/>
  </r>
  <r>
    <s v="23083"/>
    <n v="7254.6499999999987"/>
    <x v="0"/>
  </r>
  <r>
    <s v="20969"/>
    <n v="7236.9300000000012"/>
    <x v="0"/>
  </r>
  <r>
    <s v="22179"/>
    <n v="7232.95"/>
    <x v="0"/>
  </r>
  <r>
    <s v="22631"/>
    <n v="7207.3699999999781"/>
    <x v="0"/>
  </r>
  <r>
    <s v="22634"/>
    <n v="7191.1499999999896"/>
    <x v="0"/>
  </r>
  <r>
    <s v="22485"/>
    <n v="7190.3499999999967"/>
    <x v="0"/>
  </r>
  <r>
    <s v="22553"/>
    <n v="7176.6699999999837"/>
    <x v="0"/>
  </r>
  <r>
    <s v="22767"/>
    <n v="7173.5499999999965"/>
    <x v="0"/>
  </r>
  <r>
    <s v="21787"/>
    <n v="7163.6500000000024"/>
    <x v="0"/>
  </r>
  <r>
    <s v="22834"/>
    <n v="7136.2299999999923"/>
    <x v="0"/>
  </r>
  <r>
    <s v="21669"/>
    <n v="7135.9999999999754"/>
    <x v="0"/>
  </r>
  <r>
    <s v="22950"/>
    <n v="7133.0000000000027"/>
    <x v="0"/>
  </r>
  <r>
    <s v="22637"/>
    <n v="7121.3800000000128"/>
    <x v="0"/>
  </r>
  <r>
    <s v="21259"/>
    <n v="7106.949999999998"/>
    <x v="0"/>
  </r>
  <r>
    <s v="23236"/>
    <n v="7106.2100000000073"/>
    <x v="0"/>
  </r>
  <r>
    <s v="22505"/>
    <n v="7104.2199999999802"/>
    <x v="0"/>
  </r>
  <r>
    <s v="23320"/>
    <n v="7072.1600000000244"/>
    <x v="0"/>
  </r>
  <r>
    <s v="21912"/>
    <n v="7062.6999999999989"/>
    <x v="0"/>
  </r>
  <r>
    <s v="22663"/>
    <n v="7053.2799999999806"/>
    <x v="0"/>
  </r>
  <r>
    <s v="C2"/>
    <n v="7051"/>
    <x v="0"/>
  </r>
  <r>
    <s v="22333"/>
    <n v="7047.24"/>
    <x v="0"/>
  </r>
  <r>
    <s v="22946"/>
    <n v="7047.1699999999819"/>
    <x v="0"/>
  </r>
  <r>
    <s v="23215"/>
    <n v="7044.6399999999876"/>
    <x v="0"/>
  </r>
  <r>
    <s v="23543"/>
    <n v="7019.0099999999975"/>
    <x v="0"/>
  </r>
  <r>
    <s v="22839"/>
    <n v="7011.5699999999943"/>
    <x v="0"/>
  </r>
  <r>
    <s v="23283"/>
    <n v="7003.3799999999846"/>
    <x v="0"/>
  </r>
  <r>
    <s v="23293"/>
    <n v="7001.9899999999834"/>
    <x v="0"/>
  </r>
  <r>
    <s v="22170"/>
    <n v="6977.599999999994"/>
    <x v="0"/>
  </r>
  <r>
    <s v="21922"/>
    <n v="6952.3099999999749"/>
    <x v="0"/>
  </r>
  <r>
    <s v="21877"/>
    <n v="6942.3299999999954"/>
    <x v="0"/>
  </r>
  <r>
    <s v="21165"/>
    <n v="6939.0800000000027"/>
    <x v="0"/>
  </r>
  <r>
    <s v="21094"/>
    <n v="6933.2600000000011"/>
    <x v="0"/>
  </r>
  <r>
    <s v="23254"/>
    <n v="6932.1599999999798"/>
    <x v="0"/>
  </r>
  <r>
    <s v="22109"/>
    <n v="6928.6499999999942"/>
    <x v="0"/>
  </r>
  <r>
    <s v="22840"/>
    <n v="6927.6399999999976"/>
    <x v="0"/>
  </r>
  <r>
    <s v="85014A"/>
    <n v="6909.9899999999843"/>
    <x v="0"/>
  </r>
  <r>
    <s v="21257"/>
    <n v="6909.3699999999972"/>
    <x v="0"/>
  </r>
  <r>
    <s v="22294"/>
    <n v="6901.33"/>
    <x v="0"/>
  </r>
  <r>
    <s v="21326"/>
    <n v="6890.4700000000012"/>
    <x v="0"/>
  </r>
  <r>
    <s v="23109"/>
    <n v="6878.3700000000181"/>
    <x v="0"/>
  </r>
  <r>
    <s v="22580"/>
    <n v="6860.0899999999901"/>
    <x v="0"/>
  </r>
  <r>
    <s v="23103"/>
    <n v="6859.3599999999833"/>
    <x v="0"/>
  </r>
  <r>
    <s v="84970L"/>
    <n v="6831.7500000000027"/>
    <x v="0"/>
  </r>
  <r>
    <s v="75049L"/>
    <n v="6827.9799999999959"/>
    <x v="0"/>
  </r>
  <r>
    <s v="23541"/>
    <n v="6823.909999999998"/>
    <x v="0"/>
  </r>
  <r>
    <s v="21672"/>
    <n v="6815.8999999999805"/>
    <x v="0"/>
  </r>
  <r>
    <s v="23297"/>
    <n v="6792.2299999999987"/>
    <x v="0"/>
  </r>
  <r>
    <s v="22620"/>
    <n v="6789.4599999999964"/>
    <x v="0"/>
  </r>
  <r>
    <s v="22943"/>
    <n v="6785.1699999999973"/>
    <x v="0"/>
  </r>
  <r>
    <s v="23008"/>
    <n v="6753.5099999999757"/>
    <x v="0"/>
  </r>
  <r>
    <s v="23229"/>
    <n v="6739.71"/>
    <x v="0"/>
  </r>
  <r>
    <s v="47591D"/>
    <n v="6732.489999999998"/>
    <x v="0"/>
  </r>
  <r>
    <s v="23480"/>
    <n v="6726.64"/>
    <x v="0"/>
  </r>
  <r>
    <s v="23247"/>
    <n v="6715.9300000000139"/>
    <x v="0"/>
  </r>
  <r>
    <s v="22668"/>
    <n v="6710.4199999999992"/>
    <x v="0"/>
  </r>
  <r>
    <s v="21533"/>
    <n v="6701.219999999983"/>
    <x v="0"/>
  </r>
  <r>
    <s v="21871"/>
    <n v="6681.2099999999928"/>
    <x v="0"/>
  </r>
  <r>
    <s v="84988"/>
    <n v="6672.6999999999807"/>
    <x v="0"/>
  </r>
  <r>
    <s v="23169"/>
    <n v="6671.1399999999794"/>
    <x v="0"/>
  </r>
  <r>
    <s v="21888"/>
    <n v="6667.04"/>
    <x v="0"/>
  </r>
  <r>
    <s v="82001S"/>
    <n v="6660.3299999999927"/>
    <x v="0"/>
  </r>
  <r>
    <s v="20718"/>
    <n v="6613.04"/>
    <x v="0"/>
  </r>
  <r>
    <s v="84992"/>
    <n v="6555.3299999999927"/>
    <x v="0"/>
  </r>
  <r>
    <s v="22508"/>
    <n v="6544.63"/>
    <x v="0"/>
  </r>
  <r>
    <s v="21122"/>
    <n v="6496.04"/>
    <x v="0"/>
  </r>
  <r>
    <s v="23311"/>
    <n v="6488.2000000000207"/>
    <x v="0"/>
  </r>
  <r>
    <s v="22141"/>
    <n v="6474.2900000000154"/>
    <x v="0"/>
  </r>
  <r>
    <s v="23553"/>
    <n v="6457.1500000000005"/>
    <x v="0"/>
  </r>
  <r>
    <s v="23188"/>
    <n v="6451.0699999999788"/>
    <x v="0"/>
  </r>
  <r>
    <s v="20676"/>
    <n v="6441.0600000000022"/>
    <x v="0"/>
  </r>
  <r>
    <s v="23571"/>
    <n v="6436.6099999999915"/>
    <x v="0"/>
  </r>
  <r>
    <s v="23134"/>
    <n v="6431.1099999999988"/>
    <x v="0"/>
  </r>
  <r>
    <s v="22635"/>
    <n v="6422.2799999999916"/>
    <x v="0"/>
  </r>
  <r>
    <s v="22784"/>
    <n v="6405.5399999999772"/>
    <x v="0"/>
  </r>
  <r>
    <s v="22979"/>
    <n v="6401.9699999999993"/>
    <x v="0"/>
  </r>
  <r>
    <s v="23307"/>
    <n v="6379.5900000000038"/>
    <x v="0"/>
  </r>
  <r>
    <s v="23172"/>
    <n v="6360.9100000000008"/>
    <x v="0"/>
  </r>
  <r>
    <s v="22303"/>
    <n v="6353.5500000000138"/>
    <x v="0"/>
  </r>
  <r>
    <s v="22895"/>
    <n v="6349.9499999999871"/>
    <x v="0"/>
  </r>
  <r>
    <s v="22151"/>
    <n v="6332.2900000000036"/>
    <x v="0"/>
  </r>
  <r>
    <s v="21154"/>
    <n v="6321.76"/>
    <x v="0"/>
  </r>
  <r>
    <s v="21380"/>
    <n v="6316.3599999999569"/>
    <x v="0"/>
  </r>
  <r>
    <s v="21935"/>
    <n v="6298.6099999999915"/>
    <x v="0"/>
  </r>
  <r>
    <s v="22826"/>
    <n v="6210"/>
    <x v="0"/>
  </r>
  <r>
    <s v="23192"/>
    <n v="6142.29"/>
    <x v="0"/>
  </r>
  <r>
    <s v="21670"/>
    <n v="6141.2899999999972"/>
    <x v="0"/>
  </r>
  <r>
    <s v="21975"/>
    <n v="6117.9099999999935"/>
    <x v="0"/>
  </r>
  <r>
    <s v="23118"/>
    <n v="6102.18"/>
    <x v="0"/>
  </r>
  <r>
    <s v="21156"/>
    <n v="6093.0499999999847"/>
    <x v="0"/>
  </r>
  <r>
    <s v="21671"/>
    <n v="6078.5399999999991"/>
    <x v="0"/>
  </r>
  <r>
    <s v="21673"/>
    <n v="6071.7499999999918"/>
    <x v="0"/>
  </r>
  <r>
    <s v="47556B"/>
    <n v="6045"/>
    <x v="0"/>
  </r>
  <r>
    <s v="17003"/>
    <n v="6036.3899999999885"/>
    <x v="0"/>
  </r>
  <r>
    <s v="22366"/>
    <n v="6034.8999999999787"/>
    <x v="0"/>
  </r>
  <r>
    <s v="23526"/>
    <n v="6021.4000000000024"/>
    <x v="0"/>
  </r>
  <r>
    <s v="22174"/>
    <n v="6013.4299999999921"/>
    <x v="0"/>
  </r>
  <r>
    <s v="21535"/>
    <n v="6011.510000000033"/>
    <x v="0"/>
  </r>
  <r>
    <s v="48129"/>
    <n v="6009.8399999999947"/>
    <x v="0"/>
  </r>
  <r>
    <s v="23296"/>
    <n v="5988.0500000000011"/>
    <x v="0"/>
  </r>
  <r>
    <s v="23312"/>
    <n v="5968.2999999999893"/>
    <x v="0"/>
  </r>
  <r>
    <s v="22783"/>
    <n v="5961.2500000000009"/>
    <x v="0"/>
  </r>
  <r>
    <s v="22584"/>
    <n v="5954.6100000000124"/>
    <x v="0"/>
  </r>
  <r>
    <s v="23052"/>
    <n v="5949.34"/>
    <x v="0"/>
  </r>
  <r>
    <s v="22150"/>
    <n v="5925.3899999999494"/>
    <x v="0"/>
  </r>
  <r>
    <s v="23154"/>
    <n v="5907.3599999999924"/>
    <x v="0"/>
  </r>
  <r>
    <s v="23113"/>
    <n v="5868.5000000000064"/>
    <x v="0"/>
  </r>
  <r>
    <s v="22971"/>
    <n v="5849.2900000000163"/>
    <x v="0"/>
  </r>
  <r>
    <s v="23485"/>
    <n v="5843.9199999999973"/>
    <x v="0"/>
  </r>
  <r>
    <s v="22207"/>
    <n v="5837.8400000000011"/>
    <x v="0"/>
  </r>
  <r>
    <s v="22751"/>
    <n v="5812.7199999999993"/>
    <x v="0"/>
  </r>
  <r>
    <s v="22796"/>
    <n v="5807.3499999999904"/>
    <x v="0"/>
  </r>
  <r>
    <s v="22779"/>
    <n v="5802.6000000000013"/>
    <x v="0"/>
  </r>
  <r>
    <s v="22740"/>
    <n v="5793.619999999999"/>
    <x v="0"/>
  </r>
  <r>
    <s v="22365"/>
    <n v="5762.2799999999806"/>
    <x v="0"/>
  </r>
  <r>
    <s v="22595"/>
    <n v="5731.2600000000093"/>
    <x v="0"/>
  </r>
  <r>
    <s v="23205"/>
    <n v="5728.0800000000081"/>
    <x v="0"/>
  </r>
  <r>
    <s v="62018"/>
    <n v="5716.8499999999931"/>
    <x v="0"/>
  </r>
  <r>
    <s v="21242"/>
    <n v="5704.7799999999952"/>
    <x v="0"/>
  </r>
  <r>
    <s v="22646"/>
    <n v="5695.769999999995"/>
    <x v="0"/>
  </r>
  <r>
    <s v="22907"/>
    <n v="5681.9000000000142"/>
    <x v="0"/>
  </r>
  <r>
    <s v="22837"/>
    <n v="5662.5800000000045"/>
    <x v="0"/>
  </r>
  <r>
    <s v="22088"/>
    <n v="5661.0499999999847"/>
    <x v="0"/>
  </r>
  <r>
    <s v="22466"/>
    <n v="5607.739999999998"/>
    <x v="0"/>
  </r>
  <r>
    <s v="22418"/>
    <n v="5585.4499999999925"/>
    <x v="0"/>
  </r>
  <r>
    <s v="22488"/>
    <n v="5575.3299999999817"/>
    <x v="0"/>
  </r>
  <r>
    <s v="21558"/>
    <n v="5568.0700000000297"/>
    <x v="0"/>
  </r>
  <r>
    <s v="22798"/>
    <n v="5564.2499999999955"/>
    <x v="0"/>
  </r>
  <r>
    <s v="23531"/>
    <n v="5559.109999999996"/>
    <x v="0"/>
  </r>
  <r>
    <s v="23126"/>
    <n v="5556.7899999999836"/>
    <x v="0"/>
  </r>
  <r>
    <s v="22429"/>
    <n v="5549.68"/>
    <x v="0"/>
  </r>
  <r>
    <s v="23177"/>
    <n v="5528.0400000000009"/>
    <x v="0"/>
  </r>
  <r>
    <s v="23133"/>
    <n v="5525.4000000000015"/>
    <x v="0"/>
  </r>
  <r>
    <s v="22464"/>
    <n v="5519.419999999991"/>
    <x v="0"/>
  </r>
  <r>
    <s v="23158"/>
    <n v="5517.9899999999989"/>
    <x v="0"/>
  </r>
  <r>
    <s v="23583"/>
    <n v="5513.8299999999799"/>
    <x v="0"/>
  </r>
  <r>
    <s v="22964"/>
    <n v="5481.0900000000165"/>
    <x v="0"/>
  </r>
  <r>
    <s v="22904"/>
    <n v="5479.0599999999777"/>
    <x v="0"/>
  </r>
  <r>
    <s v="22297"/>
    <n v="5468.66"/>
    <x v="0"/>
  </r>
  <r>
    <s v="23135"/>
    <n v="5416.18"/>
    <x v="0"/>
  </r>
  <r>
    <s v="22827"/>
    <n v="5415"/>
    <x v="0"/>
  </r>
  <r>
    <s v="22845"/>
    <n v="5403.2800000000061"/>
    <x v="0"/>
  </r>
  <r>
    <s v="22349"/>
    <n v="5389.02"/>
    <x v="0"/>
  </r>
  <r>
    <s v="23494"/>
    <n v="5377.8099999999831"/>
    <x v="0"/>
  </r>
  <r>
    <s v="21172"/>
    <n v="5345.8800000000047"/>
    <x v="0"/>
  </r>
  <r>
    <s v="22998"/>
    <n v="5314.9000000000196"/>
    <x v="0"/>
  </r>
  <r>
    <s v="22120"/>
    <n v="5276.939999999985"/>
    <x v="0"/>
  </r>
  <r>
    <s v="22296"/>
    <n v="5274.1199999999872"/>
    <x v="0"/>
  </r>
  <r>
    <s v="22623"/>
    <n v="5248.2099999999764"/>
    <x v="0"/>
  </r>
  <r>
    <s v="22848"/>
    <n v="5225.3999999999942"/>
    <x v="0"/>
  </r>
  <r>
    <s v="23132"/>
    <n v="5219.0999999999976"/>
    <x v="0"/>
  </r>
  <r>
    <s v="22772"/>
    <n v="5211.6999999999989"/>
    <x v="0"/>
  </r>
  <r>
    <s v="22781"/>
    <n v="5198.6599999999862"/>
    <x v="0"/>
  </r>
  <r>
    <s v="22665"/>
    <n v="5195.029999999987"/>
    <x v="0"/>
  </r>
  <r>
    <s v="23263"/>
    <n v="5184.6900000000005"/>
    <x v="0"/>
  </r>
  <r>
    <s v="22689"/>
    <n v="5176.2499999999955"/>
    <x v="0"/>
  </r>
  <r>
    <s v="22898"/>
    <n v="5174.3199999999852"/>
    <x v="0"/>
  </r>
  <r>
    <s v="21844"/>
    <n v="5170.6399999999921"/>
    <x v="0"/>
  </r>
  <r>
    <s v="23157"/>
    <n v="5170.0999999999995"/>
    <x v="0"/>
  </r>
  <r>
    <s v="21428"/>
    <n v="5167.880000000001"/>
    <x v="0"/>
  </r>
  <r>
    <s v="21164"/>
    <n v="5161.8799999999865"/>
    <x v="0"/>
  </r>
  <r>
    <s v="23165"/>
    <n v="5147.6599999999889"/>
    <x v="0"/>
  </r>
  <r>
    <s v="23162"/>
    <n v="5143.6900000000005"/>
    <x v="0"/>
  </r>
  <r>
    <s v="22302"/>
    <n v="5136.8400000000092"/>
    <x v="0"/>
  </r>
  <r>
    <s v="37449"/>
    <n v="5127.2399999999907"/>
    <x v="0"/>
  </r>
  <r>
    <s v="23397"/>
    <n v="5097.6500000000015"/>
    <x v="0"/>
  </r>
  <r>
    <s v="21098"/>
    <n v="5093.7600000000029"/>
    <x v="0"/>
  </r>
  <r>
    <s v="22371"/>
    <n v="5093.5699999999979"/>
    <x v="0"/>
  </r>
  <r>
    <s v="21756"/>
    <n v="5089.5599999999822"/>
    <x v="0"/>
  </r>
  <r>
    <s v="23234"/>
    <n v="5088.4500000000089"/>
    <x v="0"/>
  </r>
  <r>
    <s v="23295"/>
    <n v="5078.4299999999967"/>
    <x v="0"/>
  </r>
  <r>
    <s v="23198"/>
    <n v="5068.3999999999978"/>
    <x v="0"/>
  </r>
  <r>
    <s v="22849"/>
    <n v="5061.6299999999947"/>
    <x v="0"/>
  </r>
  <r>
    <s v="22780"/>
    <n v="5044.3400000000011"/>
    <x v="0"/>
  </r>
  <r>
    <s v="23314"/>
    <n v="5037.96"/>
    <x v="0"/>
  </r>
  <r>
    <s v="22301"/>
    <n v="5031.8300000000163"/>
    <x v="0"/>
  </r>
  <r>
    <s v="21907"/>
    <n v="5031.3800000000019"/>
    <x v="0"/>
  </r>
  <r>
    <s v="22957"/>
    <n v="5023.4999999999791"/>
    <x v="0"/>
  </r>
  <r>
    <s v="22271"/>
    <n v="5022.0999999999831"/>
    <x v="0"/>
  </r>
  <r>
    <s v="22636"/>
    <n v="5009.5600000000004"/>
    <x v="0"/>
  </r>
  <r>
    <s v="21932"/>
    <n v="5001.979999999985"/>
    <x v="0"/>
  </r>
  <r>
    <s v="23310"/>
    <n v="4997.2799999999888"/>
    <x v="0"/>
  </r>
  <r>
    <s v="23556"/>
    <n v="4974.51"/>
    <x v="0"/>
  </r>
  <r>
    <s v="21933"/>
    <n v="4964.0299999999897"/>
    <x v="0"/>
  </r>
  <r>
    <s v="22142"/>
    <n v="4950.5399999999936"/>
    <x v="0"/>
  </r>
  <r>
    <s v="23570"/>
    <n v="4944.37"/>
    <x v="0"/>
  </r>
  <r>
    <s v="84212"/>
    <n v="4934.8700000000099"/>
    <x v="0"/>
  </r>
  <r>
    <s v="22110"/>
    <n v="4914.6900000000342"/>
    <x v="0"/>
  </r>
  <r>
    <s v="21937"/>
    <n v="4901.7999999999856"/>
    <x v="0"/>
  </r>
  <r>
    <s v="22748"/>
    <n v="4897.6299999999937"/>
    <x v="0"/>
  </r>
  <r>
    <s v="23010"/>
    <n v="4896.5499999999902"/>
    <x v="0"/>
  </r>
  <r>
    <s v="23351"/>
    <n v="4880.6500000000005"/>
    <x v="0"/>
  </r>
  <r>
    <s v="21124"/>
    <n v="4868.05"/>
    <x v="0"/>
  </r>
  <r>
    <s v="23503"/>
    <n v="4864.3"/>
    <x v="0"/>
  </r>
  <r>
    <s v="21086"/>
    <n v="4861.8999999999924"/>
    <x v="0"/>
  </r>
  <r>
    <s v="21033"/>
    <n v="4853.8099999999913"/>
    <x v="0"/>
  </r>
  <r>
    <s v="21390"/>
    <n v="4851.88"/>
    <x v="0"/>
  </r>
  <r>
    <s v="21876"/>
    <n v="4834.5099999999984"/>
    <x v="0"/>
  </r>
  <r>
    <s v="23554"/>
    <n v="4830.5299999999988"/>
    <x v="0"/>
  </r>
  <r>
    <s v="23555"/>
    <n v="4818.0700000000006"/>
    <x v="0"/>
  </r>
  <r>
    <s v="22549"/>
    <n v="4799.8299999999963"/>
    <x v="0"/>
  </r>
  <r>
    <s v="23389"/>
    <n v="4780.5399999999863"/>
    <x v="0"/>
  </r>
  <r>
    <s v="15056P"/>
    <n v="4779.2999999999865"/>
    <x v="0"/>
  </r>
  <r>
    <s v="23159"/>
    <n v="4771.7599999999939"/>
    <x v="0"/>
  </r>
  <r>
    <s v="23184"/>
    <n v="4764.49999999999"/>
    <x v="0"/>
  </r>
  <r>
    <s v="84050"/>
    <n v="4761.7799999999943"/>
    <x v="0"/>
  </r>
  <r>
    <s v="21539"/>
    <n v="4758.7499999999854"/>
    <x v="0"/>
  </r>
  <r>
    <s v="22243"/>
    <n v="4753.2899999999972"/>
    <x v="0"/>
  </r>
  <r>
    <s v="23569"/>
    <n v="4752.3099999999904"/>
    <x v="0"/>
  </r>
  <r>
    <s v="20677"/>
    <n v="4749.8400000000011"/>
    <x v="0"/>
  </r>
  <r>
    <s v="23286"/>
    <n v="4747.6199999999981"/>
    <x v="0"/>
  </r>
  <r>
    <s v="23558"/>
    <n v="4741.37"/>
    <x v="0"/>
  </r>
  <r>
    <s v="20979"/>
    <n v="4729.9800000000005"/>
    <x v="0"/>
  </r>
  <r>
    <s v="22645"/>
    <n v="4721.7299999999886"/>
    <x v="0"/>
  </r>
  <r>
    <s v="22082"/>
    <n v="4716.3299999999845"/>
    <x v="0"/>
  </r>
  <r>
    <s v="23241"/>
    <n v="4709.0699999999861"/>
    <x v="0"/>
  </r>
  <r>
    <s v="23176"/>
    <n v="4697.58"/>
    <x v="0"/>
  </r>
  <r>
    <s v="82552"/>
    <n v="4680.6300000000065"/>
    <x v="0"/>
  </r>
  <r>
    <s v="22721"/>
    <n v="4678.7100000000009"/>
    <x v="0"/>
  </r>
  <r>
    <s v="22745"/>
    <n v="4678.5899999999883"/>
    <x v="0"/>
  </r>
  <r>
    <s v="22504"/>
    <n v="4674.6199999999972"/>
    <x v="0"/>
  </r>
  <r>
    <s v="22606"/>
    <n v="4670.3600000000024"/>
    <x v="0"/>
  </r>
  <r>
    <s v="85049A"/>
    <n v="4660.2000000000007"/>
    <x v="0"/>
  </r>
  <r>
    <s v="47599A"/>
    <n v="4649.50000000001"/>
    <x v="0"/>
  </r>
  <r>
    <s v="22295"/>
    <n v="4643.6699999999919"/>
    <x v="0"/>
  </r>
  <r>
    <s v="22813"/>
    <n v="4640.78"/>
    <x v="0"/>
  </r>
  <r>
    <s v="22628"/>
    <n v="4625.8599999999951"/>
    <x v="0"/>
  </r>
  <r>
    <s v="22775"/>
    <n v="4621.87"/>
    <x v="0"/>
  </r>
  <r>
    <s v="21833"/>
    <n v="4594.4299999999985"/>
    <x v="0"/>
  </r>
  <r>
    <s v="23285"/>
    <n v="4572.4099999999971"/>
    <x v="0"/>
  </r>
  <r>
    <s v="22417"/>
    <n v="4566.5400000000163"/>
    <x v="0"/>
  </r>
  <r>
    <s v="23404"/>
    <n v="4561.7599999999811"/>
    <x v="0"/>
  </r>
  <r>
    <s v="23168"/>
    <n v="4559.920000000001"/>
    <x v="0"/>
  </r>
  <r>
    <s v="23275"/>
    <n v="4557.9700000000012"/>
    <x v="0"/>
  </r>
  <r>
    <s v="82551"/>
    <n v="4542.8899999999931"/>
    <x v="0"/>
  </r>
  <r>
    <s v="20974"/>
    <n v="4531.9799999999859"/>
    <x v="0"/>
  </r>
  <r>
    <s v="23309"/>
    <n v="4527.2000000000235"/>
    <x v="0"/>
  </r>
  <r>
    <s v="23163"/>
    <n v="4515.2199999999975"/>
    <x v="0"/>
  </r>
  <r>
    <s v="23112"/>
    <n v="4514.5800000000017"/>
    <x v="0"/>
  </r>
  <r>
    <s v="22938"/>
    <n v="4488.6299999999983"/>
    <x v="0"/>
  </r>
  <r>
    <s v="21934"/>
    <n v="4480.2799999999934"/>
    <x v="0"/>
  </r>
  <r>
    <s v="23167"/>
    <n v="4476.0099999999975"/>
    <x v="0"/>
  </r>
  <r>
    <s v="84987"/>
    <n v="4474.0699999999924"/>
    <x v="0"/>
  </r>
  <r>
    <s v="21906"/>
    <n v="4470.8099999999995"/>
    <x v="0"/>
  </r>
  <r>
    <s v="22942"/>
    <n v="4469.0399999999991"/>
    <x v="0"/>
  </r>
  <r>
    <s v="23530"/>
    <n v="4465.9699999999875"/>
    <x v="0"/>
  </r>
  <r>
    <s v="22089"/>
    <n v="4460.3799999999937"/>
    <x v="0"/>
  </r>
  <r>
    <s v="23288"/>
    <n v="4444.2300000000005"/>
    <x v="0"/>
  </r>
  <r>
    <s v="22626"/>
    <n v="4427.3600000000015"/>
    <x v="0"/>
  </r>
  <r>
    <s v="20975"/>
    <n v="4387.8199999999924"/>
    <x v="0"/>
  </r>
  <r>
    <s v="23349"/>
    <n v="4355.1000000000004"/>
    <x v="0"/>
  </r>
  <r>
    <s v="22327"/>
    <n v="4336.6999999999834"/>
    <x v="0"/>
  </r>
  <r>
    <s v="16014"/>
    <n v="4335.7599999999984"/>
    <x v="0"/>
  </r>
  <r>
    <s v="84692"/>
    <n v="4329.4800000000223"/>
    <x v="0"/>
  </r>
  <r>
    <s v="22899"/>
    <n v="4328.5300000000097"/>
    <x v="0"/>
  </r>
  <r>
    <s v="21498"/>
    <n v="4322.42"/>
    <x v="0"/>
  </r>
  <r>
    <s v="21892"/>
    <n v="4322.16"/>
    <x v="0"/>
  </r>
  <r>
    <s v="23050"/>
    <n v="4286.55"/>
    <x v="0"/>
  </r>
  <r>
    <s v="22723"/>
    <n v="4282.57"/>
    <x v="0"/>
  </r>
  <r>
    <s v="23237"/>
    <n v="4278.5399999999936"/>
    <x v="0"/>
  </r>
  <r>
    <s v="22694"/>
    <n v="4260.1200000000099"/>
    <x v="0"/>
  </r>
  <r>
    <s v="20970"/>
    <n v="4235.8799999999992"/>
    <x v="0"/>
  </r>
  <r>
    <s v="22661"/>
    <n v="4231.950000000008"/>
    <x v="0"/>
  </r>
  <r>
    <s v="22061"/>
    <n v="4228.0099999999966"/>
    <x v="0"/>
  </r>
  <r>
    <s v="23089"/>
    <n v="4217.7300000000059"/>
    <x v="0"/>
  </r>
  <r>
    <s v="22801"/>
    <n v="4215.1400000000003"/>
    <x v="0"/>
  </r>
  <r>
    <s v="23012"/>
    <n v="4208.9599999999964"/>
    <x v="0"/>
  </r>
  <r>
    <s v="23144"/>
    <n v="4197.8300000000008"/>
    <x v="0"/>
  </r>
  <r>
    <s v="22550"/>
    <n v="4194.8900000000003"/>
    <x v="0"/>
  </r>
  <r>
    <s v="84509A"/>
    <n v="4193.1200000000008"/>
    <x v="0"/>
  </r>
  <r>
    <s v="20682"/>
    <n v="4190.8300000000008"/>
    <x v="0"/>
  </r>
  <r>
    <s v="23110"/>
    <n v="4158.68"/>
    <x v="0"/>
  </r>
  <r>
    <s v="72760B"/>
    <n v="4155.3399999999929"/>
    <x v="0"/>
  </r>
  <r>
    <s v="85049E"/>
    <n v="4151.82"/>
    <x v="0"/>
  </r>
  <r>
    <s v="21874"/>
    <n v="4149.9300000000012"/>
    <x v="0"/>
  </r>
  <r>
    <s v="22649"/>
    <n v="4147.7299999999877"/>
    <x v="0"/>
  </r>
  <r>
    <s v="23486"/>
    <n v="4145.4700000000066"/>
    <x v="0"/>
  </r>
  <r>
    <s v="22596"/>
    <n v="4142.9199999999983"/>
    <x v="0"/>
  </r>
  <r>
    <s v="23306"/>
    <n v="4123.3799999999956"/>
    <x v="0"/>
  </r>
  <r>
    <s v="22841"/>
    <n v="4109.7199999999893"/>
    <x v="0"/>
  </r>
  <r>
    <s v="23255"/>
    <n v="4101.3700000000017"/>
    <x v="0"/>
  </r>
  <r>
    <s v="23193"/>
    <n v="4097.28"/>
    <x v="0"/>
  </r>
  <r>
    <s v="23194"/>
    <n v="4086.3699999999994"/>
    <x v="0"/>
  </r>
  <r>
    <s v="23009"/>
    <n v="4082.5199999999927"/>
    <x v="0"/>
  </r>
  <r>
    <s v="22577"/>
    <n v="4075.9399999999864"/>
    <x v="0"/>
  </r>
  <r>
    <s v="22489"/>
    <n v="4072.970000000003"/>
    <x v="0"/>
  </r>
  <r>
    <s v="22896"/>
    <n v="4063.7600000000084"/>
    <x v="0"/>
  </r>
  <r>
    <s v="23340"/>
    <n v="4053.8799999999997"/>
    <x v="0"/>
  </r>
  <r>
    <s v="21116"/>
    <n v="4051.7899999999895"/>
    <x v="0"/>
  </r>
  <r>
    <s v="23081"/>
    <n v="4046.5"/>
    <x v="0"/>
  </r>
  <r>
    <s v="21704"/>
    <n v="4039.2799999999988"/>
    <x v="0"/>
  </r>
  <r>
    <s v="22219"/>
    <n v="4037.9799999999955"/>
    <x v="0"/>
  </r>
  <r>
    <s v="72351B"/>
    <n v="4012.049999999987"/>
    <x v="0"/>
  </r>
  <r>
    <s v="22951"/>
    <n v="4010.5499999999975"/>
    <x v="0"/>
  </r>
  <r>
    <s v="22431"/>
    <n v="4002.6099999999933"/>
    <x v="0"/>
  </r>
  <r>
    <s v="22890"/>
    <n v="3999.5700000000038"/>
    <x v="0"/>
  </r>
  <r>
    <s v="23129"/>
    <n v="3999.5000000000068"/>
    <x v="0"/>
  </r>
  <r>
    <s v="22956"/>
    <n v="3992.5799999999881"/>
    <x v="0"/>
  </r>
  <r>
    <s v="22493"/>
    <n v="3989.9400000000028"/>
    <x v="0"/>
  </r>
  <r>
    <s v="23130"/>
    <n v="3988.9800000000023"/>
    <x v="0"/>
  </r>
  <r>
    <s v="20675"/>
    <n v="3984.369999999999"/>
    <x v="0"/>
  </r>
  <r>
    <s v="84792"/>
    <n v="3978.9700000000103"/>
    <x v="0"/>
  </r>
  <r>
    <s v="22274"/>
    <n v="3974.1299999999883"/>
    <x v="0"/>
  </r>
  <r>
    <s v="22131"/>
    <n v="3952.1899999999887"/>
    <x v="0"/>
  </r>
  <r>
    <s v="23557"/>
    <n v="3930.27"/>
    <x v="0"/>
  </r>
  <r>
    <s v="22148"/>
    <n v="3929.1500000000051"/>
    <x v="0"/>
  </r>
  <r>
    <s v="22980"/>
    <n v="3914.9600000000055"/>
    <x v="0"/>
  </r>
  <r>
    <s v="21716"/>
    <n v="3913.7200000000025"/>
    <x v="0"/>
  </r>
  <r>
    <s v="21041"/>
    <n v="3909.6299999999828"/>
    <x v="0"/>
  </r>
  <r>
    <s v="23049"/>
    <n v="3896.84"/>
    <x v="0"/>
  </r>
  <r>
    <s v="22117"/>
    <n v="3896.4499999999939"/>
    <x v="0"/>
  </r>
  <r>
    <s v="23552"/>
    <n v="3883.9899999999993"/>
    <x v="0"/>
  </r>
  <r>
    <s v="22222"/>
    <n v="3880.1999999999894"/>
    <x v="0"/>
  </r>
  <r>
    <s v="22578"/>
    <n v="3877.6799999999894"/>
    <x v="0"/>
  </r>
  <r>
    <s v="21749"/>
    <n v="3877.0899999999924"/>
    <x v="0"/>
  </r>
  <r>
    <s v="23032"/>
    <n v="3876.7800000000129"/>
    <x v="0"/>
  </r>
  <r>
    <s v="22738"/>
    <n v="3856.0700000000015"/>
    <x v="0"/>
  </r>
  <r>
    <s v="23253"/>
    <n v="3848.860000000001"/>
    <x v="0"/>
  </r>
  <r>
    <s v="37370"/>
    <n v="3844.8100000000027"/>
    <x v="0"/>
  </r>
  <r>
    <s v="23131"/>
    <n v="3840.1300000000051"/>
    <x v="0"/>
  </r>
  <r>
    <s v="23111"/>
    <n v="3839.2400000000007"/>
    <x v="0"/>
  </r>
  <r>
    <s v="21243"/>
    <n v="3827.1600000000058"/>
    <x v="0"/>
  </r>
  <r>
    <s v="22842"/>
    <n v="3823.2100000000005"/>
    <x v="0"/>
  </r>
  <r>
    <s v="22809"/>
    <n v="3822.4999999999877"/>
    <x v="0"/>
  </r>
  <r>
    <s v="21110"/>
    <n v="3822.450000000003"/>
    <x v="0"/>
  </r>
  <r>
    <s v="22350"/>
    <n v="3822.1200000000117"/>
    <x v="0"/>
  </r>
  <r>
    <s v="23542"/>
    <n v="3800.1599999999989"/>
    <x v="0"/>
  </r>
  <r>
    <s v="21244"/>
    <n v="3789.3200000000056"/>
    <x v="0"/>
  </r>
  <r>
    <s v="23299"/>
    <n v="3784.13"/>
    <x v="0"/>
  </r>
  <r>
    <s v="23092"/>
    <n v="3773.5800000000013"/>
    <x v="0"/>
  </r>
  <r>
    <s v="21746"/>
    <n v="3766.9300000000003"/>
    <x v="0"/>
  </r>
  <r>
    <s v="23127"/>
    <n v="3763.9499999999944"/>
    <x v="0"/>
  </r>
  <r>
    <s v="21527"/>
    <n v="3756.7899999999995"/>
    <x v="0"/>
  </r>
  <r>
    <s v="22195"/>
    <n v="3725.6100000000215"/>
    <x v="0"/>
  </r>
  <r>
    <s v="23091"/>
    <n v="3725.0699999999997"/>
    <x v="0"/>
  </r>
  <r>
    <s v="21260"/>
    <n v="3722.23"/>
    <x v="0"/>
  </r>
  <r>
    <s v="21658"/>
    <n v="3721.6300000000015"/>
    <x v="0"/>
  </r>
  <r>
    <s v="23182"/>
    <n v="3718.0899999999929"/>
    <x v="0"/>
  </r>
  <r>
    <s v="23064"/>
    <n v="3717.5599999999977"/>
    <x v="0"/>
  </r>
  <r>
    <s v="22212"/>
    <n v="3713.5399999999831"/>
    <x v="0"/>
  </r>
  <r>
    <s v="22854"/>
    <n v="3708.5199999999986"/>
    <x v="0"/>
  </r>
  <r>
    <s v="21531"/>
    <n v="3692.3700000000076"/>
    <x v="0"/>
  </r>
  <r>
    <s v="21890"/>
    <n v="3689.4599999999941"/>
    <x v="0"/>
  </r>
  <r>
    <s v="22656"/>
    <n v="3685"/>
    <x v="0"/>
  </r>
  <r>
    <s v="23013"/>
    <n v="3678.1099999999983"/>
    <x v="0"/>
  </r>
  <r>
    <s v="22926"/>
    <n v="3674.6999999999907"/>
    <x v="0"/>
  </r>
  <r>
    <s v="85053"/>
    <n v="3666.2899999999854"/>
    <x v="0"/>
  </r>
  <r>
    <s v="23497"/>
    <n v="3660.3699999999953"/>
    <x v="0"/>
  </r>
  <r>
    <s v="23191"/>
    <n v="3656.9400000000041"/>
    <x v="0"/>
  </r>
  <r>
    <s v="22378"/>
    <n v="3649.0699999999965"/>
    <x v="0"/>
  </r>
  <r>
    <s v="23085"/>
    <n v="3635.230000000005"/>
    <x v="0"/>
  </r>
  <r>
    <s v="22468"/>
    <n v="3633.17"/>
    <x v="0"/>
  </r>
  <r>
    <s v="23294"/>
    <n v="3631.0499999999984"/>
    <x v="0"/>
  </r>
  <r>
    <s v="22236"/>
    <n v="3624.6000000000008"/>
    <x v="0"/>
  </r>
  <r>
    <s v="23210"/>
    <n v="3617.7799999999997"/>
    <x v="0"/>
  </r>
  <r>
    <s v="22812"/>
    <n v="3610.2500000000045"/>
    <x v="0"/>
  </r>
  <r>
    <s v="22053"/>
    <n v="3606.42"/>
    <x v="0"/>
  </r>
  <r>
    <s v="85132C"/>
    <n v="3587.1900000000037"/>
    <x v="0"/>
  </r>
  <r>
    <s v="84968C"/>
    <n v="3585.9899999999993"/>
    <x v="0"/>
  </r>
  <r>
    <s v="22739"/>
    <n v="3585.0200000000036"/>
    <x v="0"/>
  </r>
  <r>
    <s v="22348"/>
    <n v="3584.9899999999961"/>
    <x v="0"/>
  </r>
  <r>
    <s v="21494"/>
    <n v="3578.8300000000008"/>
    <x v="0"/>
  </r>
  <r>
    <s v="22908"/>
    <n v="3573.8299999999913"/>
    <x v="0"/>
  </r>
  <r>
    <s v="23332"/>
    <n v="3570.7600000000216"/>
    <x v="0"/>
  </r>
  <r>
    <s v="22800"/>
    <n v="3564.4900000000002"/>
    <x v="0"/>
  </r>
  <r>
    <s v="20717"/>
    <n v="3564.4800000000005"/>
    <x v="0"/>
  </r>
  <r>
    <s v="22180"/>
    <n v="3561.3399999999933"/>
    <x v="0"/>
  </r>
  <r>
    <s v="22669"/>
    <n v="3558.9999999999991"/>
    <x v="0"/>
  </r>
  <r>
    <s v="21974"/>
    <n v="3545.5999999999931"/>
    <x v="0"/>
  </r>
  <r>
    <s v="21992"/>
    <n v="3529.1199999999958"/>
    <x v="0"/>
  </r>
  <r>
    <s v="21703"/>
    <n v="3528.8900000000008"/>
    <x v="0"/>
  </r>
  <r>
    <s v="22688"/>
    <n v="3519.6600000000003"/>
    <x v="0"/>
  </r>
  <r>
    <s v="23353"/>
    <n v="3517.5199999999959"/>
    <x v="0"/>
  </r>
  <r>
    <s v="23189"/>
    <n v="3507.5100000000016"/>
    <x v="0"/>
  </r>
  <r>
    <s v="21715"/>
    <n v="3507.1700000000033"/>
    <x v="0"/>
  </r>
  <r>
    <s v="22760"/>
    <n v="3491.8599999999997"/>
    <x v="0"/>
  </r>
  <r>
    <s v="21238"/>
    <n v="3488.4399999999941"/>
    <x v="0"/>
  </r>
  <r>
    <s v="21745"/>
    <n v="3486.9799999999996"/>
    <x v="0"/>
  </r>
  <r>
    <s v="23232"/>
    <n v="3478.92"/>
    <x v="0"/>
  </r>
  <r>
    <s v="82580"/>
    <n v="3474.3100000000054"/>
    <x v="0"/>
  </r>
  <r>
    <s v="22065"/>
    <n v="3470.8299999999972"/>
    <x v="0"/>
  </r>
  <r>
    <s v="22435"/>
    <n v="3456.75"/>
    <x v="0"/>
  </r>
  <r>
    <s v="23350"/>
    <n v="3456.33"/>
    <x v="0"/>
  </r>
  <r>
    <s v="47567B"/>
    <n v="3456.1499999999905"/>
    <x v="0"/>
  </r>
  <r>
    <s v="23426"/>
    <n v="3450.2099999999996"/>
    <x v="0"/>
  </r>
  <r>
    <s v="21588"/>
    <n v="3450.150000000006"/>
    <x v="0"/>
  </r>
  <r>
    <s v="23388"/>
    <n v="3448.6900000000023"/>
    <x v="0"/>
  </r>
  <r>
    <s v="84508A"/>
    <n v="3448.050000000002"/>
    <x v="0"/>
  </r>
  <r>
    <s v="21385"/>
    <n v="3447.5499999999915"/>
    <x v="0"/>
  </r>
  <r>
    <s v="21463"/>
    <n v="3446.9499999999966"/>
    <x v="0"/>
  </r>
  <r>
    <s v="22300"/>
    <n v="3444.909999999998"/>
    <x v="0"/>
  </r>
  <r>
    <s v="23536"/>
    <n v="3442.1300000000033"/>
    <x v="0"/>
  </r>
  <r>
    <s v="23065"/>
    <n v="3439.94"/>
    <x v="0"/>
  </r>
  <r>
    <s v="23156"/>
    <n v="3437.8500000000013"/>
    <x v="0"/>
  </r>
  <r>
    <s v="23354"/>
    <n v="3431.8900000000012"/>
    <x v="0"/>
  </r>
  <r>
    <s v="21497"/>
    <n v="3430"/>
    <x v="0"/>
  </r>
  <r>
    <s v="23014"/>
    <n v="3427.4799999999946"/>
    <x v="0"/>
  </r>
  <r>
    <s v="22311"/>
    <n v="3418.5099999999907"/>
    <x v="0"/>
  </r>
  <r>
    <s v="22782"/>
    <n v="3399.949999999993"/>
    <x v="0"/>
  </r>
  <r>
    <s v="23239"/>
    <n v="3399.4900000000102"/>
    <x v="0"/>
  </r>
  <r>
    <s v="21429"/>
    <n v="3398.9500000000003"/>
    <x v="0"/>
  </r>
  <r>
    <s v="22029"/>
    <n v="3397.6499999999978"/>
    <x v="0"/>
  </r>
  <r>
    <s v="84032A"/>
    <n v="3390.8799999999956"/>
    <x v="0"/>
  </r>
  <r>
    <s v="22653"/>
    <n v="3380.4499999999962"/>
    <x v="0"/>
  </r>
  <r>
    <s v="79000"/>
    <n v="3377.7399999999907"/>
    <x v="0"/>
  </r>
  <r>
    <s v="21993"/>
    <n v="3363.3399999999979"/>
    <x v="0"/>
  </r>
  <r>
    <s v="22563"/>
    <n v="3358.18"/>
    <x v="0"/>
  </r>
  <r>
    <s v="22687"/>
    <n v="3354.2200000000012"/>
    <x v="0"/>
  </r>
  <r>
    <s v="22432"/>
    <n v="3350.6199999999944"/>
    <x v="0"/>
  </r>
  <r>
    <s v="22079"/>
    <n v="3348.3900000000053"/>
    <x v="0"/>
  </r>
  <r>
    <s v="22165"/>
    <n v="3328.1999999999975"/>
    <x v="0"/>
  </r>
  <r>
    <s v="23395"/>
    <n v="3305.83"/>
    <x v="0"/>
  </r>
  <r>
    <s v="22855"/>
    <n v="3304.2300000000005"/>
    <x v="0"/>
  </r>
  <r>
    <s v="22962"/>
    <n v="3294.9099999999958"/>
    <x v="0"/>
  </r>
  <r>
    <s v="22460"/>
    <n v="3289.7500000000005"/>
    <x v="0"/>
  </r>
  <r>
    <s v="22567"/>
    <n v="3282.2999999999965"/>
    <x v="0"/>
  </r>
  <r>
    <s v="22244"/>
    <n v="3280.110000000001"/>
    <x v="0"/>
  </r>
  <r>
    <s v="23308"/>
    <n v="3279.2100000000091"/>
    <x v="0"/>
  </r>
  <r>
    <s v="22967"/>
    <n v="3277.3099999999886"/>
    <x v="0"/>
  </r>
  <r>
    <s v="22430"/>
    <n v="3266.0899999999951"/>
    <x v="0"/>
  </r>
  <r>
    <s v="84968A"/>
    <n v="3264.6299999999997"/>
    <x v="0"/>
  </r>
  <r>
    <s v="23053"/>
    <n v="3262.57"/>
    <x v="0"/>
  </r>
  <r>
    <s v="21868"/>
    <n v="3262.2499999999995"/>
    <x v="0"/>
  </r>
  <r>
    <s v="22187"/>
    <n v="3245.680000000003"/>
    <x v="0"/>
  </r>
  <r>
    <s v="22746"/>
    <n v="3244.9399999999832"/>
    <x v="0"/>
  </r>
  <r>
    <s v="23393"/>
    <n v="3230.41"/>
    <x v="0"/>
  </r>
  <r>
    <s v="23230"/>
    <n v="3228.42"/>
    <x v="0"/>
  </r>
  <r>
    <s v="23035"/>
    <n v="3226.0900000000024"/>
    <x v="0"/>
  </r>
  <r>
    <s v="23051"/>
    <n v="3223.49"/>
    <x v="0"/>
  </r>
  <r>
    <s v="20973"/>
    <n v="3216.1200000000081"/>
    <x v="0"/>
  </r>
  <r>
    <s v="22360"/>
    <n v="3210.5199999999863"/>
    <x v="0"/>
  </r>
  <r>
    <s v="21135"/>
    <n v="3207.6900000000014"/>
    <x v="0"/>
  </r>
  <r>
    <s v="22491"/>
    <n v="3193.829999999999"/>
    <x v="0"/>
  </r>
  <r>
    <s v="23342"/>
    <n v="3193.4100000000003"/>
    <x v="0"/>
  </r>
  <r>
    <s v="72807C"/>
    <n v="3186.5000000000005"/>
    <x v="0"/>
  </r>
  <r>
    <s v="21115"/>
    <n v="3174.8399999999979"/>
    <x v="0"/>
  </r>
  <r>
    <s v="23323"/>
    <n v="3155.1799999999839"/>
    <x v="0"/>
  </r>
  <r>
    <s v="22465"/>
    <n v="3153.0900000000024"/>
    <x v="0"/>
  </r>
  <r>
    <s v="22778"/>
    <n v="3146.82"/>
    <x v="0"/>
  </r>
  <r>
    <s v="21381"/>
    <n v="3138.0000000000146"/>
    <x v="0"/>
  </r>
  <r>
    <s v="21561"/>
    <n v="3127.3800000000051"/>
    <x v="0"/>
  </r>
  <r>
    <s v="23346"/>
    <n v="3117.34"/>
    <x v="0"/>
  </r>
  <r>
    <s v="21240"/>
    <n v="3112.8099999999931"/>
    <x v="0"/>
  </r>
  <r>
    <s v="20754"/>
    <n v="3090.9599999999828"/>
    <x v="0"/>
  </r>
  <r>
    <s v="23461"/>
    <n v="3082.7100000000041"/>
    <x v="0"/>
  </r>
  <r>
    <s v="20828"/>
    <n v="3079.8800000000083"/>
    <x v="0"/>
  </r>
  <r>
    <s v="22972"/>
    <n v="3072.5900000000029"/>
    <x v="0"/>
  </r>
  <r>
    <s v="22564"/>
    <n v="3063.52"/>
    <x v="0"/>
  </r>
  <r>
    <s v="23329"/>
    <n v="3056.340000000012"/>
    <x v="0"/>
  </r>
  <r>
    <s v="22810"/>
    <n v="3045.6799999999935"/>
    <x v="0"/>
  </r>
  <r>
    <s v="22604"/>
    <n v="3044.7600000000066"/>
    <x v="0"/>
  </r>
  <r>
    <s v="23390"/>
    <n v="3042.1900000000046"/>
    <x v="0"/>
  </r>
  <r>
    <s v="23242"/>
    <n v="3037.1099999999915"/>
    <x v="0"/>
  </r>
  <r>
    <s v="22892"/>
    <n v="3029.1"/>
    <x v="0"/>
  </r>
  <r>
    <s v="22894"/>
    <n v="3027.380000000001"/>
    <x v="0"/>
  </r>
  <r>
    <s v="21810"/>
    <n v="3022.7900000000018"/>
    <x v="0"/>
  </r>
  <r>
    <s v="22592"/>
    <n v="3021.119999999999"/>
    <x v="0"/>
  </r>
  <r>
    <s v="22945"/>
    <n v="3019.1200000000003"/>
    <x v="0"/>
  </r>
  <r>
    <s v="21714"/>
    <n v="3018.1499999999996"/>
    <x v="0"/>
  </r>
  <r>
    <s v="85184C"/>
    <n v="3009.2199999999925"/>
    <x v="0"/>
  </r>
  <r>
    <s v="23231"/>
    <n v="3008.34"/>
    <x v="0"/>
  </r>
  <r>
    <s v="22644"/>
    <n v="3000.0199999999927"/>
    <x v="0"/>
  </r>
  <r>
    <s v="16161P"/>
    <n v="2990.92"/>
    <x v="1"/>
  </r>
  <r>
    <s v="21201"/>
    <n v="2987.8200000000006"/>
    <x v="1"/>
  </r>
  <r>
    <s v="21411"/>
    <n v="2982.0299999999988"/>
    <x v="1"/>
  </r>
  <r>
    <s v="22331"/>
    <n v="2975.1400000000026"/>
    <x v="1"/>
  </r>
  <r>
    <s v="21625"/>
    <n v="2967.3099999999899"/>
    <x v="1"/>
  </r>
  <r>
    <s v="22906"/>
    <n v="2959.4200000000105"/>
    <x v="1"/>
  </r>
  <r>
    <s v="22777"/>
    <n v="2951.5300000000007"/>
    <x v="1"/>
  </r>
  <r>
    <s v="21918"/>
    <n v="2950.6700000000051"/>
    <x v="1"/>
  </r>
  <r>
    <s v="22078"/>
    <n v="2948.4099999999949"/>
    <x v="1"/>
  </r>
  <r>
    <s v="85174"/>
    <n v="2946.88"/>
    <x v="1"/>
  </r>
  <r>
    <s v="22990"/>
    <n v="2942.1799999999939"/>
    <x v="1"/>
  </r>
  <r>
    <s v="35004B"/>
    <n v="2934.8099999999995"/>
    <x v="1"/>
  </r>
  <r>
    <s v="23211"/>
    <n v="2933.07"/>
    <x v="1"/>
  </r>
  <r>
    <s v="47559B"/>
    <n v="2931.3"/>
    <x v="1"/>
  </r>
  <r>
    <s v="84568"/>
    <n v="2923.13"/>
    <x v="1"/>
  </r>
  <r>
    <s v="23056"/>
    <n v="2916.87"/>
    <x v="1"/>
  </r>
  <r>
    <s v="22965"/>
    <n v="2914.8099999999868"/>
    <x v="1"/>
  </r>
  <r>
    <s v="22843"/>
    <n v="2911.2700000000004"/>
    <x v="1"/>
  </r>
  <r>
    <s v="21313"/>
    <n v="2906.5200000000018"/>
    <x v="1"/>
  </r>
  <r>
    <s v="22774"/>
    <n v="2901.75"/>
    <x v="1"/>
  </r>
  <r>
    <s v="23290"/>
    <n v="2899.1000000000004"/>
    <x v="1"/>
  </r>
  <r>
    <s v="23345"/>
    <n v="2891.25"/>
    <x v="1"/>
  </r>
  <r>
    <s v="21976"/>
    <n v="2886.9500000000121"/>
    <x v="1"/>
  </r>
  <r>
    <s v="21112"/>
    <n v="2885.1299999999978"/>
    <x v="1"/>
  </r>
  <r>
    <s v="21990"/>
    <n v="2880.4499999999994"/>
    <x v="1"/>
  </r>
  <r>
    <s v="23427"/>
    <n v="2873.08"/>
    <x v="1"/>
  </r>
  <r>
    <s v="23212"/>
    <n v="2865.8900000000003"/>
    <x v="1"/>
  </r>
  <r>
    <s v="22354"/>
    <n v="2860.9800000000005"/>
    <x v="1"/>
  </r>
  <r>
    <s v="22426"/>
    <n v="2858.96"/>
    <x v="1"/>
  </r>
  <r>
    <s v="23504"/>
    <n v="2857.6400000000003"/>
    <x v="1"/>
  </r>
  <r>
    <s v="22797"/>
    <n v="2851.3599999999929"/>
    <x v="1"/>
  </r>
  <r>
    <s v="22930"/>
    <n v="2849.3500000000085"/>
    <x v="1"/>
  </r>
  <r>
    <s v="23196"/>
    <n v="2848.0399999999909"/>
    <x v="1"/>
  </r>
  <r>
    <s v="22476"/>
    <n v="2844.1599999999926"/>
    <x v="1"/>
  </r>
  <r>
    <s v="22072"/>
    <n v="2831.1699999999996"/>
    <x v="1"/>
  </r>
  <r>
    <s v="22380"/>
    <n v="2823.8599999999956"/>
    <x v="1"/>
  </r>
  <r>
    <s v="85178"/>
    <n v="2823.83"/>
    <x v="1"/>
  </r>
  <r>
    <s v="47599B"/>
    <n v="2822.3199999999915"/>
    <x v="1"/>
  </r>
  <r>
    <s v="21499"/>
    <n v="2819.84"/>
    <x v="1"/>
  </r>
  <r>
    <s v="21563"/>
    <n v="2803.1299999999951"/>
    <x v="1"/>
  </r>
  <r>
    <s v="22762"/>
    <n v="2786.0300000000011"/>
    <x v="1"/>
  </r>
  <r>
    <s v="22794"/>
    <n v="2784.8999999999905"/>
    <x v="1"/>
  </r>
  <r>
    <s v="23396"/>
    <n v="2780.5299999999997"/>
    <x v="1"/>
  </r>
  <r>
    <s v="22963"/>
    <n v="2778.8399999999956"/>
    <x v="1"/>
  </r>
  <r>
    <s v="22224"/>
    <n v="2767.0099999999966"/>
    <x v="1"/>
  </r>
  <r>
    <s v="21109"/>
    <n v="2765.1499999999992"/>
    <x v="1"/>
  </r>
  <r>
    <s v="22925"/>
    <n v="2763.4199999999919"/>
    <x v="1"/>
  </r>
  <r>
    <s v="23190"/>
    <n v="2761.9000000000042"/>
    <x v="1"/>
  </r>
  <r>
    <s v="22196"/>
    <n v="2759.2599999999934"/>
    <x v="1"/>
  </r>
  <r>
    <s v="23266"/>
    <n v="2757.5700000000006"/>
    <x v="1"/>
  </r>
  <r>
    <s v="23147"/>
    <n v="2755.099999999999"/>
    <x v="1"/>
  </r>
  <r>
    <s v="22773"/>
    <n v="2754.4"/>
    <x v="1"/>
  </r>
  <r>
    <s v="23341"/>
    <n v="2749.8500000000004"/>
    <x v="1"/>
  </r>
  <r>
    <s v="22823"/>
    <n v="2745"/>
    <x v="1"/>
  </r>
  <r>
    <s v="22974"/>
    <n v="2744.5400000000041"/>
    <x v="1"/>
  </r>
  <r>
    <s v="23100"/>
    <n v="2743.13"/>
    <x v="1"/>
  </r>
  <r>
    <s v="22283"/>
    <n v="2742.329999999994"/>
    <x v="1"/>
  </r>
  <r>
    <s v="21985"/>
    <n v="2737.6299999999933"/>
    <x v="1"/>
  </r>
  <r>
    <s v="23407"/>
    <n v="2729.3299999999958"/>
    <x v="1"/>
  </r>
  <r>
    <s v="20829"/>
    <n v="2725.0499999999947"/>
    <x v="1"/>
  </r>
  <r>
    <s v="23333"/>
    <n v="2721.7"/>
    <x v="1"/>
  </r>
  <r>
    <s v="23164"/>
    <n v="2718.6500000000024"/>
    <x v="1"/>
  </r>
  <r>
    <s v="84832"/>
    <n v="2713.5500000000011"/>
    <x v="1"/>
  </r>
  <r>
    <s v="22278"/>
    <n v="2709.2999999999929"/>
    <x v="1"/>
  </r>
  <r>
    <s v="23489"/>
    <n v="2709.2299999999937"/>
    <x v="1"/>
  </r>
  <r>
    <s v="21239"/>
    <n v="2709.0399999999954"/>
    <x v="1"/>
  </r>
  <r>
    <s v="22927"/>
    <n v="2704.71"/>
    <x v="1"/>
  </r>
  <r>
    <s v="23292"/>
    <n v="2704.58"/>
    <x v="1"/>
  </r>
  <r>
    <s v="72802C"/>
    <n v="2700.73"/>
    <x v="1"/>
  </r>
  <r>
    <s v="22737"/>
    <n v="2695.8000000000034"/>
    <x v="1"/>
  </r>
  <r>
    <s v="23264"/>
    <n v="2694.5600000000004"/>
    <x v="1"/>
  </r>
  <r>
    <s v="21811"/>
    <n v="2687.4"/>
    <x v="1"/>
  </r>
  <r>
    <s v="22691"/>
    <n v="2686.7199999999975"/>
    <x v="1"/>
  </r>
  <r>
    <s v="22702"/>
    <n v="2684.649999999996"/>
    <x v="1"/>
  </r>
  <r>
    <s v="22045"/>
    <n v="2683.84"/>
    <x v="1"/>
  </r>
  <r>
    <s v="22660"/>
    <n v="2678.9599999999969"/>
    <x v="1"/>
  </r>
  <r>
    <s v="21781"/>
    <n v="2676.7499999999936"/>
    <x v="1"/>
  </r>
  <r>
    <s v="22433"/>
    <n v="2667.499999999995"/>
    <x v="1"/>
  </r>
  <r>
    <s v="22130"/>
    <n v="2664.6299999999915"/>
    <x v="1"/>
  </r>
  <r>
    <s v="22329"/>
    <n v="2663.5400000000068"/>
    <x v="1"/>
  </r>
  <r>
    <s v="23146"/>
    <n v="2655.1299999999947"/>
    <x v="1"/>
  </r>
  <r>
    <s v="22902"/>
    <n v="2650.0799999999958"/>
    <x v="1"/>
  </r>
  <r>
    <s v="22582"/>
    <n v="2649.3500000000067"/>
    <x v="1"/>
  </r>
  <r>
    <s v="22792"/>
    <n v="2643.3300000000004"/>
    <x v="1"/>
  </r>
  <r>
    <s v="22241"/>
    <n v="2641.93"/>
    <x v="1"/>
  </r>
  <r>
    <s v="35961"/>
    <n v="2640.8599999999906"/>
    <x v="1"/>
  </r>
  <r>
    <s v="23054"/>
    <n v="2621.4300000000003"/>
    <x v="1"/>
  </r>
  <r>
    <s v="21012"/>
    <n v="2618.2499999999923"/>
    <x v="1"/>
  </r>
  <r>
    <s v="22830"/>
    <n v="2610.2899999999995"/>
    <x v="1"/>
  </r>
  <r>
    <s v="22700"/>
    <n v="2608.0799999999977"/>
    <x v="1"/>
  </r>
  <r>
    <s v="22833"/>
    <n v="2603.5299999999993"/>
    <x v="1"/>
  </r>
  <r>
    <s v="22175"/>
    <n v="2600.1299999999992"/>
    <x v="1"/>
  </r>
  <r>
    <s v="22361"/>
    <n v="2598.2299999999896"/>
    <x v="1"/>
  </r>
  <r>
    <s v="22805"/>
    <n v="2593.5299999999997"/>
    <x v="1"/>
  </r>
  <r>
    <s v="21500"/>
    <n v="2593"/>
    <x v="1"/>
  </r>
  <r>
    <s v="72351A"/>
    <n v="2590.4199999999964"/>
    <x v="1"/>
  </r>
  <r>
    <s v="22822"/>
    <n v="2588.6999999999953"/>
    <x v="1"/>
  </r>
  <r>
    <s v="84596B"/>
    <n v="2588.090000000012"/>
    <x v="1"/>
  </r>
  <r>
    <s v="22933"/>
    <n v="2585.9199999999964"/>
    <x v="1"/>
  </r>
  <r>
    <s v="22610"/>
    <n v="2578.2399999999993"/>
    <x v="1"/>
  </r>
  <r>
    <s v="21735"/>
    <n v="2577.4499999999998"/>
    <x v="1"/>
  </r>
  <r>
    <s v="22937"/>
    <n v="2568.3400000000011"/>
    <x v="1"/>
  </r>
  <r>
    <s v="22358"/>
    <n v="2557.1199999999944"/>
    <x v="1"/>
  </r>
  <r>
    <s v="22064"/>
    <n v="2556.2000000000007"/>
    <x v="1"/>
  </r>
  <r>
    <s v="21452"/>
    <n v="2549.1100000000015"/>
    <x v="1"/>
  </r>
  <r>
    <s v="21078"/>
    <n v="2540.3899999999899"/>
    <x v="1"/>
  </r>
  <r>
    <s v="23424"/>
    <n v="2529.4199999999978"/>
    <x v="1"/>
  </r>
  <r>
    <s v="23681"/>
    <n v="2526.6900000000023"/>
    <x v="1"/>
  </r>
  <r>
    <s v="21730"/>
    <n v="2519.3799999999965"/>
    <x v="1"/>
  </r>
  <r>
    <s v="22670"/>
    <n v="2518"/>
    <x v="1"/>
  </r>
  <r>
    <s v="21556"/>
    <n v="2515.520000000005"/>
    <x v="1"/>
  </r>
  <r>
    <s v="23316"/>
    <n v="2511.5899999999974"/>
    <x v="1"/>
  </r>
  <r>
    <s v="22672"/>
    <n v="2511.2200000000025"/>
    <x v="1"/>
  </r>
  <r>
    <s v="22075"/>
    <n v="2503.3400000000029"/>
    <x v="1"/>
  </r>
  <r>
    <s v="21107"/>
    <n v="2501.5599999999949"/>
    <x v="1"/>
  </r>
  <r>
    <s v="23367"/>
    <n v="2495.7500000000023"/>
    <x v="1"/>
  </r>
  <r>
    <s v="21903"/>
    <n v="2494.3299999999972"/>
    <x v="1"/>
  </r>
  <r>
    <s v="22215"/>
    <n v="2471.3900000000003"/>
    <x v="1"/>
  </r>
  <r>
    <s v="23352"/>
    <n v="2462.9499999999998"/>
    <x v="1"/>
  </r>
  <r>
    <s v="85062"/>
    <n v="2449.300000000007"/>
    <x v="1"/>
  </r>
  <r>
    <s v="22374"/>
    <n v="2440.27"/>
    <x v="1"/>
  </r>
  <r>
    <s v="84032B"/>
    <n v="2430.4399999999928"/>
    <x v="1"/>
  </r>
  <r>
    <s v="21875"/>
    <n v="2429.3799999999997"/>
    <x v="1"/>
  </r>
  <r>
    <s v="23406"/>
    <n v="2428.9100000000003"/>
    <x v="1"/>
  </r>
  <r>
    <s v="22807"/>
    <n v="2428.1799999999989"/>
    <x v="1"/>
  </r>
  <r>
    <s v="22573"/>
    <n v="2427.249999999995"/>
    <x v="1"/>
  </r>
  <r>
    <s v="23265"/>
    <n v="2423.5400000000004"/>
    <x v="1"/>
  </r>
  <r>
    <s v="22743"/>
    <n v="2420.3399999999965"/>
    <x v="1"/>
  </r>
  <r>
    <s v="22811"/>
    <n v="2419.2899999999963"/>
    <x v="1"/>
  </r>
  <r>
    <s v="22437"/>
    <n v="2418.9399999999964"/>
    <x v="1"/>
  </r>
  <r>
    <s v="21328"/>
    <n v="2418.6800000000062"/>
    <x v="1"/>
  </r>
  <r>
    <s v="23400"/>
    <n v="2409.34"/>
    <x v="1"/>
  </r>
  <r>
    <s v="22939"/>
    <n v="2407.5199999999954"/>
    <x v="1"/>
  </r>
  <r>
    <s v="22167"/>
    <n v="2401.0699999999961"/>
    <x v="1"/>
  </r>
  <r>
    <s v="20978"/>
    <n v="2400.0499999999997"/>
    <x v="1"/>
  </r>
  <r>
    <s v="84796B"/>
    <n v="2393.590000000002"/>
    <x v="1"/>
  </r>
  <r>
    <s v="84969"/>
    <n v="2389.5200000000013"/>
    <x v="1"/>
  </r>
  <r>
    <s v="11001"/>
    <n v="2389.4399999999987"/>
    <x v="1"/>
  </r>
  <r>
    <s v="23028"/>
    <n v="2387.030000000007"/>
    <x v="1"/>
  </r>
  <r>
    <s v="22440"/>
    <n v="2385.1200000000035"/>
    <x v="1"/>
  </r>
  <r>
    <s v="23048"/>
    <n v="2384.970000000003"/>
    <x v="1"/>
  </r>
  <r>
    <s v="20983"/>
    <n v="2382.4599999999973"/>
    <x v="1"/>
  </r>
  <r>
    <s v="22282"/>
    <n v="2378.52"/>
    <x v="1"/>
  </r>
  <r>
    <s v="23498"/>
    <n v="2378.4799999999987"/>
    <x v="1"/>
  </r>
  <r>
    <s v="22851"/>
    <n v="2375.4399999999951"/>
    <x v="1"/>
  </r>
  <r>
    <s v="23437"/>
    <n v="2373.63"/>
    <x v="1"/>
  </r>
  <r>
    <s v="23436"/>
    <n v="2367.39"/>
    <x v="1"/>
  </r>
  <r>
    <s v="37500"/>
    <n v="2360.6799999999994"/>
    <x v="1"/>
  </r>
  <r>
    <s v="22070"/>
    <n v="2358.1499999999992"/>
    <x v="1"/>
  </r>
  <r>
    <s v="21495"/>
    <n v="2356"/>
    <x v="1"/>
  </r>
  <r>
    <s v="23401"/>
    <n v="2354.87"/>
    <x v="1"/>
  </r>
  <r>
    <s v="23412"/>
    <n v="2354.8000000000002"/>
    <x v="1"/>
  </r>
  <r>
    <s v="22548"/>
    <n v="2351.4400000000005"/>
    <x v="1"/>
  </r>
  <r>
    <s v="22425"/>
    <n v="2346.119999999989"/>
    <x v="1"/>
  </r>
  <r>
    <s v="21700"/>
    <n v="2334.9399999999964"/>
    <x v="1"/>
  </r>
  <r>
    <s v="20977"/>
    <n v="2331.1400000000003"/>
    <x v="1"/>
  </r>
  <r>
    <s v="16156S"/>
    <n v="2331"/>
    <x v="1"/>
  </r>
  <r>
    <s v="23197"/>
    <n v="2323.7999999999993"/>
    <x v="1"/>
  </r>
  <r>
    <s v="22829"/>
    <n v="2315.3299999999995"/>
    <x v="1"/>
  </r>
  <r>
    <s v="22736"/>
    <n v="2315.2500000000027"/>
    <x v="1"/>
  </r>
  <r>
    <s v="22483"/>
    <n v="2314.7399999999943"/>
    <x v="1"/>
  </r>
  <r>
    <s v="23371"/>
    <n v="2313.5300000000002"/>
    <x v="1"/>
  </r>
  <r>
    <s v="84950"/>
    <n v="2304.830000000004"/>
    <x v="1"/>
  </r>
  <r>
    <s v="21982"/>
    <n v="2304.1399999999921"/>
    <x v="1"/>
  </r>
  <r>
    <s v="23029"/>
    <n v="2303.9200000000014"/>
    <x v="1"/>
  </r>
  <r>
    <s v="22441"/>
    <n v="2301.3099999999895"/>
    <x v="1"/>
  </r>
  <r>
    <s v="23330"/>
    <n v="2299.4700000000003"/>
    <x v="1"/>
  </r>
  <r>
    <s v="23360"/>
    <n v="2296.150000000001"/>
    <x v="1"/>
  </r>
  <r>
    <s v="85175"/>
    <n v="2292.3400000000024"/>
    <x v="1"/>
  </r>
  <r>
    <s v="22185"/>
    <n v="2291.4399999999996"/>
    <x v="1"/>
  </r>
  <r>
    <s v="85049G"/>
    <n v="2284.3599999999997"/>
    <x v="1"/>
  </r>
  <r>
    <s v="23128"/>
    <n v="2283.4099999999912"/>
    <x v="1"/>
  </r>
  <r>
    <s v="21813"/>
    <n v="2280.4700000000003"/>
    <x v="1"/>
  </r>
  <r>
    <s v="21896"/>
    <n v="2279.0899999999915"/>
    <x v="1"/>
  </r>
  <r>
    <s v="23252"/>
    <n v="2276.6099999999997"/>
    <x v="1"/>
  </r>
  <r>
    <s v="22914"/>
    <n v="2266.1599999999944"/>
    <x v="1"/>
  </r>
  <r>
    <s v="22983"/>
    <n v="2261.6000000000004"/>
    <x v="1"/>
  </r>
  <r>
    <s v="46000S"/>
    <n v="2256.1999999999975"/>
    <x v="1"/>
  </r>
  <r>
    <s v="21069"/>
    <n v="2251.77"/>
    <x v="1"/>
  </r>
  <r>
    <s v="22030"/>
    <n v="2247.9699999999984"/>
    <x v="1"/>
  </r>
  <r>
    <s v="23093"/>
    <n v="2244.2200000000003"/>
    <x v="1"/>
  </r>
  <r>
    <s v="23079"/>
    <n v="2243.3500000000013"/>
    <x v="1"/>
  </r>
  <r>
    <s v="23326"/>
    <n v="2237.71"/>
    <x v="1"/>
  </r>
  <r>
    <s v="21989"/>
    <n v="2235.6499999999996"/>
    <x v="1"/>
  </r>
  <r>
    <s v="21471"/>
    <n v="2228.09"/>
    <x v="1"/>
  </r>
  <r>
    <s v="23438"/>
    <n v="2227.42"/>
    <x v="1"/>
  </r>
  <r>
    <s v="22601"/>
    <n v="2222.3799999999992"/>
    <x v="1"/>
  </r>
  <r>
    <s v="23501"/>
    <n v="2220.37"/>
    <x v="1"/>
  </r>
  <r>
    <s v="22478"/>
    <n v="2218.12"/>
    <x v="1"/>
  </r>
  <r>
    <s v="37448"/>
    <n v="2214.0800000000027"/>
    <x v="1"/>
  </r>
  <r>
    <s v="21794"/>
    <n v="2213.4199999999955"/>
    <x v="1"/>
  </r>
  <r>
    <s v="23403"/>
    <n v="2207.86"/>
    <x v="1"/>
  </r>
  <r>
    <s v="10135"/>
    <n v="2207.3900000000017"/>
    <x v="1"/>
  </r>
  <r>
    <s v="21042"/>
    <n v="2205.4699999999962"/>
    <x v="1"/>
  </r>
  <r>
    <s v="22574"/>
    <n v="2202.1399999999994"/>
    <x v="1"/>
  </r>
  <r>
    <s v="21900"/>
    <n v="2201.0700000000106"/>
    <x v="1"/>
  </r>
  <r>
    <s v="23302"/>
    <n v="2194.6200000000013"/>
    <x v="1"/>
  </r>
  <r>
    <s v="23020"/>
    <n v="2191.84"/>
    <x v="1"/>
  </r>
  <r>
    <s v="22571"/>
    <n v="2191.4299999999985"/>
    <x v="1"/>
  </r>
  <r>
    <s v="22763"/>
    <n v="2186.2700000000013"/>
    <x v="1"/>
  </r>
  <r>
    <s v="23031"/>
    <n v="2182.0000000000005"/>
    <x v="1"/>
  </r>
  <r>
    <s v="85038"/>
    <n v="2179.6599999999962"/>
    <x v="1"/>
  </r>
  <r>
    <s v="23445"/>
    <n v="2177.8400000000006"/>
    <x v="1"/>
  </r>
  <r>
    <s v="22357"/>
    <n v="2175.0400000000009"/>
    <x v="1"/>
  </r>
  <r>
    <s v="21878"/>
    <n v="2173.0499999999993"/>
    <x v="1"/>
  </r>
  <r>
    <s v="22377"/>
    <n v="2171.5299999999957"/>
    <x v="1"/>
  </r>
  <r>
    <s v="22704"/>
    <n v="2168.7600000000002"/>
    <x v="1"/>
  </r>
  <r>
    <s v="22121"/>
    <n v="2165.6500000000033"/>
    <x v="1"/>
  </r>
  <r>
    <s v="21592"/>
    <n v="2164.4599999999987"/>
    <x v="1"/>
  </r>
  <r>
    <s v="22732"/>
    <n v="2162.7500000000005"/>
    <x v="1"/>
  </r>
  <r>
    <s v="21249"/>
    <n v="2160.0000000000009"/>
    <x v="1"/>
  </r>
  <r>
    <s v="22107"/>
    <n v="2158.0599999999995"/>
    <x v="1"/>
  </r>
  <r>
    <s v="23370"/>
    <n v="2157.8500000000004"/>
    <x v="1"/>
  </r>
  <r>
    <s v="22920"/>
    <n v="2155.9400000000019"/>
    <x v="1"/>
  </r>
  <r>
    <s v="82581"/>
    <n v="2155.8900000000081"/>
    <x v="1"/>
  </r>
  <r>
    <s v="72349B"/>
    <n v="2149.3999999999974"/>
    <x v="1"/>
  </r>
  <r>
    <s v="22588"/>
    <n v="2149.3099999999945"/>
    <x v="1"/>
  </r>
  <r>
    <s v="23005"/>
    <n v="2147.5499999999988"/>
    <x v="1"/>
  </r>
  <r>
    <s v="22973"/>
    <n v="2145.9099999999985"/>
    <x v="1"/>
  </r>
  <r>
    <s v="23161"/>
    <n v="2145.3000000000002"/>
    <x v="1"/>
  </r>
  <r>
    <s v="23213"/>
    <n v="2139.67"/>
    <x v="1"/>
  </r>
  <r>
    <s v="23066"/>
    <n v="2137.81"/>
    <x v="1"/>
  </r>
  <r>
    <s v="40016"/>
    <n v="2136.3399999999974"/>
    <x v="1"/>
  </r>
  <r>
    <s v="22509"/>
    <n v="2132.4399999999991"/>
    <x v="1"/>
  </r>
  <r>
    <s v="22128"/>
    <n v="2127.5300000000002"/>
    <x v="1"/>
  </r>
  <r>
    <s v="37450"/>
    <n v="2126.3899999999985"/>
    <x v="1"/>
  </r>
  <r>
    <s v="22891"/>
    <n v="2125.1800000000003"/>
    <x v="1"/>
  </r>
  <r>
    <s v="84356"/>
    <n v="2124.15"/>
    <x v="1"/>
  </r>
  <r>
    <s v="22498"/>
    <n v="2121.9899999999989"/>
    <x v="1"/>
  </r>
  <r>
    <s v="21980"/>
    <n v="2121.7599999999966"/>
    <x v="1"/>
  </r>
  <r>
    <s v="22156"/>
    <n v="2114.829999999999"/>
    <x v="1"/>
  </r>
  <r>
    <s v="21718"/>
    <n v="2114.64"/>
    <x v="1"/>
  </r>
  <r>
    <s v="23046"/>
    <n v="2111.4900000000002"/>
    <x v="1"/>
  </r>
  <r>
    <s v="20751"/>
    <n v="2108.7200000000021"/>
    <x v="1"/>
  </r>
  <r>
    <s v="23251"/>
    <n v="2107"/>
    <x v="1"/>
  </r>
  <r>
    <s v="23233"/>
    <n v="2105.5"/>
    <x v="1"/>
  </r>
  <r>
    <s v="21506"/>
    <n v="2101.0100000000011"/>
    <x v="1"/>
  </r>
  <r>
    <s v="22996"/>
    <n v="2099.970000000008"/>
    <x v="1"/>
  </r>
  <r>
    <s v="23152"/>
    <n v="2095.65"/>
    <x v="1"/>
  </r>
  <r>
    <s v="22733"/>
    <n v="2095.08"/>
    <x v="1"/>
  </r>
  <r>
    <s v="22059"/>
    <n v="2094.2400000000025"/>
    <x v="1"/>
  </r>
  <r>
    <s v="23315"/>
    <n v="2094.2400000000021"/>
    <x v="1"/>
  </r>
  <r>
    <s v="22744"/>
    <n v="2091.5400000000022"/>
    <x v="1"/>
  </r>
  <r>
    <s v="21609"/>
    <n v="2089.639999999999"/>
    <x v="1"/>
  </r>
  <r>
    <s v="22593"/>
    <n v="2087.3399999999997"/>
    <x v="1"/>
  </r>
  <r>
    <s v="22747"/>
    <n v="2087.1499999999919"/>
    <x v="1"/>
  </r>
  <r>
    <s v="22055"/>
    <n v="2086.4900000000048"/>
    <x v="1"/>
  </r>
  <r>
    <s v="22863"/>
    <n v="2076.6299999999978"/>
    <x v="1"/>
  </r>
  <r>
    <s v="22831"/>
    <n v="2070.9000000000033"/>
    <x v="1"/>
  </r>
  <r>
    <s v="22955"/>
    <n v="2070.1499999999942"/>
    <x v="1"/>
  </r>
  <r>
    <s v="23227"/>
    <n v="2070.06"/>
    <x v="1"/>
  </r>
  <r>
    <s v="22935"/>
    <n v="2066.8200000000002"/>
    <x v="1"/>
  </r>
  <r>
    <s v="23291"/>
    <n v="2060.2800000000002"/>
    <x v="1"/>
  </r>
  <r>
    <s v="23490"/>
    <n v="2055.27"/>
    <x v="1"/>
  </r>
  <r>
    <s v="22101"/>
    <n v="2053.1699999999983"/>
    <x v="1"/>
  </r>
  <r>
    <s v="47504K"/>
    <n v="2049.4500000000012"/>
    <x v="1"/>
  </r>
  <r>
    <s v="23500"/>
    <n v="2044.58"/>
    <x v="1"/>
  </r>
  <r>
    <s v="21864"/>
    <n v="2043.7899999999968"/>
    <x v="1"/>
  </r>
  <r>
    <s v="22414"/>
    <n v="2038.3900000000021"/>
    <x v="1"/>
  </r>
  <r>
    <s v="22803"/>
    <n v="2038.0900000000008"/>
    <x v="1"/>
  </r>
  <r>
    <s v="20674"/>
    <n v="2032.48"/>
    <x v="1"/>
  </r>
  <r>
    <s v="22080"/>
    <n v="2028.2300000000016"/>
    <x v="1"/>
  </r>
  <r>
    <s v="84880"/>
    <n v="2027.7400000000005"/>
    <x v="1"/>
  </r>
  <r>
    <s v="22788"/>
    <n v="2025.9600000000021"/>
    <x v="1"/>
  </r>
  <r>
    <s v="22602"/>
    <n v="2025.5700000000015"/>
    <x v="1"/>
  </r>
  <r>
    <s v="22115"/>
    <n v="2020.9100000000021"/>
    <x v="1"/>
  </r>
  <r>
    <s v="23268"/>
    <n v="2019.5900000000047"/>
    <x v="1"/>
  </r>
  <r>
    <s v="51014A"/>
    <n v="2018.7799999999982"/>
    <x v="1"/>
  </r>
  <r>
    <s v="22897"/>
    <n v="2016.0000000000032"/>
    <x v="1"/>
  </r>
  <r>
    <s v="22959"/>
    <n v="2014.42"/>
    <x v="1"/>
  </r>
  <r>
    <s v="23289"/>
    <n v="2013.6999999999998"/>
    <x v="1"/>
  </r>
  <r>
    <s v="22859"/>
    <n v="2012.9700000000005"/>
    <x v="1"/>
  </r>
  <r>
    <s v="21622"/>
    <n v="2012.3400000000011"/>
    <x v="1"/>
  </r>
  <r>
    <s v="23358"/>
    <n v="2012.13"/>
    <x v="1"/>
  </r>
  <r>
    <s v="23529"/>
    <n v="2011.99"/>
    <x v="1"/>
  </r>
  <r>
    <s v="22364"/>
    <n v="2010.1700000000044"/>
    <x v="1"/>
  </r>
  <r>
    <s v="22503"/>
    <n v="2010.1200000000003"/>
    <x v="1"/>
  </r>
  <r>
    <s v="23274"/>
    <n v="2009.9499999999989"/>
    <x v="1"/>
  </r>
  <r>
    <s v="21591"/>
    <n v="2001.1399999999999"/>
    <x v="1"/>
  </r>
  <r>
    <s v="22932"/>
    <n v="2000.8799999999981"/>
    <x v="1"/>
  </r>
  <r>
    <s v="22186"/>
    <n v="1997.480000000005"/>
    <x v="1"/>
  </r>
  <r>
    <s v="22928"/>
    <n v="1993.7500000000048"/>
    <x v="1"/>
  </r>
  <r>
    <s v="23357"/>
    <n v="1993.6000000000015"/>
    <x v="1"/>
  </r>
  <r>
    <s v="72802B"/>
    <n v="1993.4799999999998"/>
    <x v="1"/>
  </r>
  <r>
    <s v="84596F"/>
    <n v="1991.359999999999"/>
    <x v="1"/>
  </r>
  <r>
    <s v="22579"/>
    <n v="1988.8899999999983"/>
    <x v="1"/>
  </r>
  <r>
    <s v="37446"/>
    <n v="1986.2399999999973"/>
    <x v="1"/>
  </r>
  <r>
    <s v="23075"/>
    <n v="1981.0499999999984"/>
    <x v="1"/>
  </r>
  <r>
    <s v="22477"/>
    <n v="1980.3999999999999"/>
    <x v="1"/>
  </r>
  <r>
    <s v="15039"/>
    <n v="1979.4899999999998"/>
    <x v="1"/>
  </r>
  <r>
    <s v="23145"/>
    <n v="1979.4799999999998"/>
    <x v="1"/>
  </r>
  <r>
    <s v="84031A"/>
    <n v="1977.7900000000025"/>
    <x v="1"/>
  </r>
  <r>
    <s v="23068"/>
    <n v="1976.8900000000024"/>
    <x v="1"/>
  </r>
  <r>
    <s v="21916"/>
    <n v="1973.910000000001"/>
    <x v="1"/>
  </r>
  <r>
    <s v="22931"/>
    <n v="1968.3999999999946"/>
    <x v="1"/>
  </r>
  <r>
    <s v="20992"/>
    <n v="1965.8099999999954"/>
    <x v="1"/>
  </r>
  <r>
    <s v="23374"/>
    <n v="1962.8300000000038"/>
    <x v="1"/>
  </r>
  <r>
    <s v="22312"/>
    <n v="1962.2900000000043"/>
    <x v="1"/>
  </r>
  <r>
    <s v="23228"/>
    <n v="1960.0000000000002"/>
    <x v="1"/>
  </r>
  <r>
    <s v="23235"/>
    <n v="1957.6899999999998"/>
    <x v="1"/>
  </r>
  <r>
    <s v="22291"/>
    <n v="1946.6199999999992"/>
    <x v="1"/>
  </r>
  <r>
    <s v="22824"/>
    <n v="1938.2500000000016"/>
    <x v="1"/>
  </r>
  <r>
    <s v="22412"/>
    <n v="1938.1499999999983"/>
    <x v="1"/>
  </r>
  <r>
    <s v="22639"/>
    <n v="1937.7099999999953"/>
    <x v="1"/>
  </r>
  <r>
    <s v="84968F"/>
    <n v="1931.1699999999998"/>
    <x v="1"/>
  </r>
  <r>
    <s v="22199"/>
    <n v="1927.8400000000001"/>
    <x v="1"/>
  </r>
  <r>
    <s v="21192"/>
    <n v="1924.9399999999998"/>
    <x v="1"/>
  </r>
  <r>
    <s v="23094"/>
    <n v="1924.92"/>
    <x v="1"/>
  </r>
  <r>
    <s v="72807A"/>
    <n v="1916.1399999999999"/>
    <x v="1"/>
  </r>
  <r>
    <s v="22183"/>
    <n v="1916.0100000000004"/>
    <x v="1"/>
  </r>
  <r>
    <s v="23155"/>
    <n v="1914.7300000000023"/>
    <x v="1"/>
  </r>
  <r>
    <s v="20963"/>
    <n v="1913.6700000000003"/>
    <x v="1"/>
  </r>
  <r>
    <s v="21534"/>
    <n v="1908.8800000000037"/>
    <x v="1"/>
  </r>
  <r>
    <s v="22594"/>
    <n v="1905.7700000000034"/>
    <x v="1"/>
  </r>
  <r>
    <s v="23491"/>
    <n v="1897.76"/>
    <x v="1"/>
  </r>
  <r>
    <s v="85061W"/>
    <n v="1897.4500000000012"/>
    <x v="1"/>
  </r>
  <r>
    <s v="16169E"/>
    <n v="1892.46"/>
    <x v="1"/>
  </r>
  <r>
    <s v="23434"/>
    <n v="1892.0699999999995"/>
    <x v="1"/>
  </r>
  <r>
    <s v="21068"/>
    <n v="1890.3299999999983"/>
    <x v="1"/>
  </r>
  <r>
    <s v="23394"/>
    <n v="1888.8999999999999"/>
    <x v="1"/>
  </r>
  <r>
    <s v="35004C"/>
    <n v="1888.0999999999995"/>
    <x v="1"/>
  </r>
  <r>
    <s v="15058B"/>
    <n v="1885.2700000000023"/>
    <x v="1"/>
  </r>
  <r>
    <s v="20982"/>
    <n v="1884.9199999999962"/>
    <x v="1"/>
  </r>
  <r>
    <s v="22027"/>
    <n v="1883.7900000000004"/>
    <x v="1"/>
  </r>
  <r>
    <s v="23359"/>
    <n v="1872.3100000000031"/>
    <x v="1"/>
  </r>
  <r>
    <s v="22534"/>
    <n v="1871.1200000000013"/>
    <x v="1"/>
  </r>
  <r>
    <s v="22198"/>
    <n v="1870.9099999999992"/>
    <x v="1"/>
  </r>
  <r>
    <s v="23090"/>
    <n v="1870.8600000000006"/>
    <x v="1"/>
  </r>
  <r>
    <s v="23525"/>
    <n v="1867.5700000000002"/>
    <x v="1"/>
  </r>
  <r>
    <s v="22858"/>
    <n v="1865.7300000000055"/>
    <x v="1"/>
  </r>
  <r>
    <s v="70006"/>
    <n v="1865.6300000000003"/>
    <x v="1"/>
  </r>
  <r>
    <s v="72807B"/>
    <n v="1863.87"/>
    <x v="1"/>
  </r>
  <r>
    <s v="21988"/>
    <n v="1862.7500000000032"/>
    <x v="1"/>
  </r>
  <r>
    <s v="21870"/>
    <n v="1861.46"/>
    <x v="1"/>
  </r>
  <r>
    <s v="22220"/>
    <n v="1859.2000000000032"/>
    <x v="1"/>
  </r>
  <r>
    <s v="22428"/>
    <n v="1854.7600000000048"/>
    <x v="1"/>
  </r>
  <r>
    <s v="22944"/>
    <n v="1843.6399999999974"/>
    <x v="1"/>
  </r>
  <r>
    <s v="21557"/>
    <n v="1843.610000000001"/>
    <x v="1"/>
  </r>
  <r>
    <s v="23378"/>
    <n v="1842.4199999999976"/>
    <x v="1"/>
  </r>
  <r>
    <s v="22712"/>
    <n v="1842.36"/>
    <x v="1"/>
  </r>
  <r>
    <s v="21034"/>
    <n v="1842.0499999999988"/>
    <x v="1"/>
  </r>
  <r>
    <s v="21873"/>
    <n v="1838.0499999999988"/>
    <x v="1"/>
  </r>
  <r>
    <s v="22651"/>
    <n v="1837.4700000000021"/>
    <x v="1"/>
  </r>
  <r>
    <s v="21713"/>
    <n v="1836.6400000000015"/>
    <x v="1"/>
  </r>
  <r>
    <s v="15060B"/>
    <n v="1832.42"/>
    <x v="1"/>
  </r>
  <r>
    <s v="21564"/>
    <n v="1831.6200000000035"/>
    <x v="1"/>
  </r>
  <r>
    <s v="22452"/>
    <n v="1831.1100000000029"/>
    <x v="1"/>
  </r>
  <r>
    <s v="15044D"/>
    <n v="1822.7100000000023"/>
    <x v="1"/>
  </r>
  <r>
    <s v="22223"/>
    <n v="1821.61"/>
    <x v="1"/>
  </r>
  <r>
    <s v="23148"/>
    <n v="1820.4599999999987"/>
    <x v="1"/>
  </r>
  <r>
    <s v="22200"/>
    <n v="1809.4800000000005"/>
    <x v="1"/>
  </r>
  <r>
    <s v="23160"/>
    <n v="1809.48"/>
    <x v="1"/>
  </r>
  <r>
    <s v="21114"/>
    <n v="1809.33"/>
    <x v="1"/>
  </r>
  <r>
    <s v="22536"/>
    <n v="1805.2099999999996"/>
    <x v="1"/>
  </r>
  <r>
    <s v="85034C"/>
    <n v="1804.9999999999998"/>
    <x v="1"/>
  </r>
  <r>
    <s v="21832"/>
    <n v="1800.0000000000016"/>
    <x v="1"/>
  </r>
  <r>
    <s v="21245"/>
    <n v="1792.2700000000011"/>
    <x v="1"/>
  </r>
  <r>
    <s v="85035C"/>
    <n v="1787.8799999999997"/>
    <x v="1"/>
  </r>
  <r>
    <s v="23317"/>
    <n v="1787.4100000000024"/>
    <x v="1"/>
  </r>
  <r>
    <s v="23057"/>
    <n v="1783.5200000000004"/>
    <x v="1"/>
  </r>
  <r>
    <s v="21055"/>
    <n v="1782.5400000000038"/>
    <x v="1"/>
  </r>
  <r>
    <s v="22832"/>
    <n v="1781.82"/>
    <x v="1"/>
  </r>
  <r>
    <s v="22710"/>
    <n v="1774.42"/>
    <x v="1"/>
  </r>
  <r>
    <s v="22562"/>
    <n v="1773.37"/>
    <x v="1"/>
  </r>
  <r>
    <s v="47570B"/>
    <n v="1769.2500000000005"/>
    <x v="1"/>
  </r>
  <r>
    <s v="21439"/>
    <n v="1767.15"/>
    <x v="1"/>
  </r>
  <r>
    <s v="84510A"/>
    <n v="1767.0500000000004"/>
    <x v="1"/>
  </r>
  <r>
    <s v="22119"/>
    <n v="1766.5700000000033"/>
    <x v="1"/>
  </r>
  <r>
    <s v="21056"/>
    <n v="1765.4000000000028"/>
    <x v="1"/>
  </r>
  <r>
    <s v="22314"/>
    <n v="1762.0700000000036"/>
    <x v="1"/>
  </r>
  <r>
    <s v="21899"/>
    <n v="1761.2200000000014"/>
    <x v="1"/>
  </r>
  <r>
    <s v="23096"/>
    <n v="1759.7899999999986"/>
    <x v="1"/>
  </r>
  <r>
    <s v="22852"/>
    <n v="1757.88"/>
    <x v="1"/>
  </r>
  <r>
    <s v="21584"/>
    <n v="1754.9000000000042"/>
    <x v="1"/>
  </r>
  <r>
    <s v="23372"/>
    <n v="1752.79"/>
    <x v="1"/>
  </r>
  <r>
    <s v="23399"/>
    <n v="1752.3499999999979"/>
    <x v="1"/>
  </r>
  <r>
    <s v="21812"/>
    <n v="1751.2200000000023"/>
    <x v="1"/>
  </r>
  <r>
    <s v="20961"/>
    <n v="1749.1799999999998"/>
    <x v="1"/>
  </r>
  <r>
    <s v="23101"/>
    <n v="1744.6099999999974"/>
    <x v="1"/>
  </r>
  <r>
    <s v="20981"/>
    <n v="1742.2699999999977"/>
    <x v="1"/>
  </r>
  <r>
    <s v="84968D"/>
    <n v="1736.35"/>
    <x v="1"/>
  </r>
  <r>
    <s v="23244"/>
    <n v="1733.9800000000023"/>
    <x v="1"/>
  </r>
  <r>
    <s v="23181"/>
    <n v="1733.57"/>
    <x v="1"/>
  </r>
  <r>
    <s v="21329"/>
    <n v="1728.6400000000033"/>
    <x v="1"/>
  </r>
  <r>
    <s v="23122"/>
    <n v="1727.7500000000011"/>
    <x v="1"/>
  </r>
  <r>
    <s v="84968E"/>
    <n v="1722.74"/>
    <x v="1"/>
  </r>
  <r>
    <s v="21586"/>
    <n v="1721.8499999999972"/>
    <x v="1"/>
  </r>
  <r>
    <s v="21845"/>
    <n v="1721.0900000000022"/>
    <x v="1"/>
  </r>
  <r>
    <s v="22526"/>
    <n v="1720.2600000000002"/>
    <x v="1"/>
  </r>
  <r>
    <s v="85015"/>
    <n v="1719.84"/>
    <x v="1"/>
  </r>
  <r>
    <s v="23073"/>
    <n v="1719"/>
    <x v="1"/>
  </r>
  <r>
    <s v="22544"/>
    <n v="1716.1799999999964"/>
    <x v="1"/>
  </r>
  <r>
    <s v="85040A"/>
    <n v="1715.9000000000008"/>
    <x v="1"/>
  </r>
  <r>
    <s v="22037"/>
    <n v="1715.4799999999996"/>
    <x v="1"/>
  </r>
  <r>
    <s v="22986"/>
    <n v="1712.1000000000001"/>
    <x v="1"/>
  </r>
  <r>
    <s v="22227"/>
    <n v="1708.0699999999983"/>
    <x v="1"/>
  </r>
  <r>
    <s v="22934"/>
    <n v="1707.4700000000025"/>
    <x v="1"/>
  </r>
  <r>
    <s v="22816"/>
    <n v="1706.880000000001"/>
    <x v="1"/>
  </r>
  <r>
    <s v="23214"/>
    <n v="1705.4400000000005"/>
    <x v="1"/>
  </r>
  <r>
    <s v="21917"/>
    <n v="1704.0300000000009"/>
    <x v="1"/>
  </r>
  <r>
    <s v="22674"/>
    <n v="1697.72"/>
    <x v="1"/>
  </r>
  <r>
    <s v="37340"/>
    <n v="1695.8600000000001"/>
    <x v="1"/>
  </r>
  <r>
    <s v="51008"/>
    <n v="1690.5500000000002"/>
    <x v="1"/>
  </r>
  <r>
    <s v="21544"/>
    <n v="1690.2300000000018"/>
    <x v="1"/>
  </r>
  <r>
    <s v="22789"/>
    <n v="1688.2200000000009"/>
    <x v="1"/>
  </r>
  <r>
    <s v="16161U"/>
    <n v="1687.5"/>
    <x v="1"/>
  </r>
  <r>
    <s v="21207"/>
    <n v="1686.5000000000002"/>
    <x v="1"/>
  </r>
  <r>
    <s v="23368"/>
    <n v="1681.5000000000016"/>
    <x v="1"/>
  </r>
  <r>
    <s v="22332"/>
    <n v="1679.6500000000037"/>
    <x v="1"/>
  </r>
  <r>
    <s v="22419"/>
    <n v="1676.8799999999974"/>
    <x v="1"/>
  </r>
  <r>
    <s v="22913"/>
    <n v="1673.1500000000042"/>
    <x v="1"/>
  </r>
  <r>
    <s v="22335"/>
    <n v="1672.7899999999988"/>
    <x v="1"/>
  </r>
  <r>
    <s v="23366"/>
    <n v="1670.5500000000009"/>
    <x v="1"/>
  </r>
  <r>
    <s v="22076"/>
    <n v="1669.5299999999993"/>
    <x v="1"/>
  </r>
  <r>
    <s v="15058A"/>
    <n v="1668.4900000000027"/>
    <x v="1"/>
  </r>
  <r>
    <s v="21577"/>
    <n v="1664.8999999999999"/>
    <x v="1"/>
  </r>
  <r>
    <s v="21578"/>
    <n v="1664.51"/>
    <x v="1"/>
  </r>
  <r>
    <s v="23505"/>
    <n v="1660.04"/>
    <x v="1"/>
  </r>
  <r>
    <s v="23270"/>
    <n v="1659.3700000000049"/>
    <x v="1"/>
  </r>
  <r>
    <s v="22479"/>
    <n v="1658.57"/>
    <x v="1"/>
  </r>
  <r>
    <s v="85132A"/>
    <n v="1657.870000000004"/>
    <x v="1"/>
  </r>
  <r>
    <s v="84795B"/>
    <n v="1657.4200000000005"/>
    <x v="1"/>
  </r>
  <r>
    <s v="22853"/>
    <n v="1655.96"/>
    <x v="1"/>
  </r>
  <r>
    <s v="21981"/>
    <n v="1655.3599999999983"/>
    <x v="1"/>
  </r>
  <r>
    <s v="21111"/>
    <n v="1652.2700000000011"/>
    <x v="1"/>
  </r>
  <r>
    <s v="23483"/>
    <n v="1651.3600000000001"/>
    <x v="1"/>
  </r>
  <r>
    <s v="23273"/>
    <n v="1649.0499999999979"/>
    <x v="1"/>
  </r>
  <r>
    <s v="22161"/>
    <n v="1647.1600000000005"/>
    <x v="1"/>
  </r>
  <r>
    <s v="23348"/>
    <n v="1642.130000000001"/>
    <x v="1"/>
  </r>
  <r>
    <s v="85034B"/>
    <n v="1642.0699999999997"/>
    <x v="1"/>
  </r>
  <r>
    <s v="22284"/>
    <n v="1641.6199999999988"/>
    <x v="1"/>
  </r>
  <r>
    <s v="22375"/>
    <n v="1639.2900000000004"/>
    <x v="1"/>
  </r>
  <r>
    <s v="22154"/>
    <n v="1638.35"/>
    <x v="1"/>
  </r>
  <r>
    <s v="22474"/>
    <n v="1636.2700000000009"/>
    <x v="1"/>
  </r>
  <r>
    <s v="35953"/>
    <n v="1634.92"/>
    <x v="1"/>
  </r>
  <r>
    <s v="23391"/>
    <n v="1632.3199999999995"/>
    <x v="1"/>
  </r>
  <r>
    <s v="22799"/>
    <n v="1631.5800000000004"/>
    <x v="1"/>
  </r>
  <r>
    <s v="22445"/>
    <n v="1624.7600000000045"/>
    <x v="1"/>
  </r>
  <r>
    <s v="22975"/>
    <n v="1624.63"/>
    <x v="1"/>
  </r>
  <r>
    <s v="22473"/>
    <n v="1623.0400000000006"/>
    <x v="1"/>
  </r>
  <r>
    <s v="37495"/>
    <n v="1622.24"/>
    <x v="1"/>
  </r>
  <r>
    <s v="21706"/>
    <n v="1621.7600000000007"/>
    <x v="1"/>
  </r>
  <r>
    <s v="23280"/>
    <n v="1614.9900000000007"/>
    <x v="1"/>
  </r>
  <r>
    <s v="22166"/>
    <n v="1614.4000000000003"/>
    <x v="1"/>
  </r>
  <r>
    <s v="23217"/>
    <n v="1613.8200000000004"/>
    <x v="1"/>
  </r>
  <r>
    <s v="23287"/>
    <n v="1613.5900000000006"/>
    <x v="1"/>
  </r>
  <r>
    <s v="21206"/>
    <n v="1610.9199999999996"/>
    <x v="1"/>
  </r>
  <r>
    <s v="22095"/>
    <n v="1610.4100000000035"/>
    <x v="1"/>
  </r>
  <r>
    <s v="22671"/>
    <n v="1610.3500000000004"/>
    <x v="1"/>
  </r>
  <r>
    <s v="22292"/>
    <n v="1608.8599999999992"/>
    <x v="1"/>
  </r>
  <r>
    <s v="23462"/>
    <n v="1607.0400000000011"/>
    <x v="1"/>
  </r>
  <r>
    <s v="22475"/>
    <n v="1605.6700000000053"/>
    <x v="1"/>
  </r>
  <r>
    <s v="22948"/>
    <n v="1604.9900000000005"/>
    <x v="1"/>
  </r>
  <r>
    <s v="22305"/>
    <n v="1604.5799999999981"/>
    <x v="1"/>
  </r>
  <r>
    <s v="21394"/>
    <n v="1603.7700000000004"/>
    <x v="1"/>
  </r>
  <r>
    <s v="18097C"/>
    <n v="1601.2099999999975"/>
    <x v="1"/>
  </r>
  <r>
    <s v="23226"/>
    <n v="1596.67"/>
    <x v="1"/>
  </r>
  <r>
    <s v="22398"/>
    <n v="1589.5100000000014"/>
    <x v="1"/>
  </r>
  <r>
    <s v="22449"/>
    <n v="1587.2999999999986"/>
    <x v="1"/>
  </r>
  <r>
    <s v="21626"/>
    <n v="1586.750000000002"/>
    <x v="1"/>
  </r>
  <r>
    <s v="21967"/>
    <n v="1583.4100000000014"/>
    <x v="1"/>
  </r>
  <r>
    <s v="46000M"/>
    <n v="1582.5499999999956"/>
    <x v="1"/>
  </r>
  <r>
    <s v="23369"/>
    <n v="1581.0600000000002"/>
    <x v="1"/>
  </r>
  <r>
    <s v="22676"/>
    <n v="1580.89"/>
    <x v="1"/>
  </r>
  <r>
    <s v="22434"/>
    <n v="1580.160000000001"/>
    <x v="1"/>
  </r>
  <r>
    <s v="21528"/>
    <n v="1578.4200000000028"/>
    <x v="1"/>
  </r>
  <r>
    <s v="84279P"/>
    <n v="1576.96"/>
    <x v="1"/>
  </r>
  <r>
    <s v="22208"/>
    <n v="1576.4700000000014"/>
    <x v="1"/>
  </r>
  <r>
    <s v="22494"/>
    <n v="1573.5200000000004"/>
    <x v="1"/>
  </r>
  <r>
    <s v="22583"/>
    <n v="1572.949999999996"/>
    <x v="1"/>
  </r>
  <r>
    <s v="21509"/>
    <n v="1572.2800000000007"/>
    <x v="1"/>
  </r>
  <r>
    <s v="85206A"/>
    <n v="1572.2300000000037"/>
    <x v="1"/>
  </r>
  <r>
    <s v="22085"/>
    <n v="1566.9900000000036"/>
    <x v="1"/>
  </r>
  <r>
    <s v="21913"/>
    <n v="1565.8300000000002"/>
    <x v="1"/>
  </r>
  <r>
    <s v="22313"/>
    <n v="1564.8300000000022"/>
    <x v="1"/>
  </r>
  <r>
    <s v="21744"/>
    <n v="1563.5500000000034"/>
    <x v="1"/>
  </r>
  <r>
    <s v="84971S"/>
    <n v="1561.6999999999994"/>
    <x v="1"/>
  </r>
  <r>
    <s v="22818"/>
    <n v="1560.4800000000018"/>
    <x v="1"/>
  </r>
  <r>
    <s v="22675"/>
    <n v="1558.91"/>
    <x v="1"/>
  </r>
  <r>
    <s v="23524"/>
    <n v="1557.6299999999999"/>
    <x v="1"/>
  </r>
  <r>
    <s v="20665"/>
    <n v="1546.2700000000034"/>
    <x v="1"/>
  </r>
  <r>
    <s v="20985"/>
    <n v="1545.5900000000001"/>
    <x v="1"/>
  </r>
  <r>
    <s v="22982"/>
    <n v="1545.02"/>
    <x v="1"/>
  </r>
  <r>
    <s v="22600"/>
    <n v="1544.9300000000019"/>
    <x v="1"/>
  </r>
  <r>
    <s v="10133"/>
    <n v="1544.2199999999989"/>
    <x v="1"/>
  </r>
  <r>
    <s v="22318"/>
    <n v="1541.6200000000038"/>
    <x v="1"/>
  </r>
  <r>
    <s v="84828"/>
    <n v="1541.3600000000001"/>
    <x v="1"/>
  </r>
  <r>
    <s v="21898"/>
    <n v="1541.1100000000004"/>
    <x v="1"/>
  </r>
  <r>
    <s v="22176"/>
    <n v="1539.8300000000049"/>
    <x v="1"/>
  </r>
  <r>
    <s v="22472"/>
    <n v="1536.9100000000017"/>
    <x v="1"/>
  </r>
  <r>
    <s v="22731"/>
    <n v="1536.2400000000005"/>
    <x v="1"/>
  </r>
  <r>
    <s v="23267"/>
    <n v="1531.95"/>
    <x v="1"/>
  </r>
  <r>
    <s v="21200"/>
    <n v="1531.14"/>
    <x v="1"/>
  </r>
  <r>
    <s v="23250"/>
    <n v="1531.03"/>
    <x v="1"/>
  </r>
  <r>
    <s v="22828"/>
    <n v="1530"/>
    <x v="1"/>
  </r>
  <r>
    <s v="85049C"/>
    <n v="1520.65"/>
    <x v="1"/>
  </r>
  <r>
    <s v="84884A"/>
    <n v="1519.6300000000019"/>
    <x v="1"/>
  </r>
  <r>
    <s v="22530"/>
    <n v="1517.7200000000014"/>
    <x v="1"/>
  </r>
  <r>
    <s v="22770"/>
    <n v="1515.6800000000012"/>
    <x v="1"/>
  </r>
  <r>
    <s v="20668"/>
    <n v="1512.9199999999992"/>
    <x v="1"/>
  </r>
  <r>
    <s v="21352"/>
    <n v="1511.2600000000011"/>
    <x v="1"/>
  </r>
  <r>
    <s v="22591"/>
    <n v="1509.4100000000003"/>
    <x v="1"/>
  </r>
  <r>
    <s v="22471"/>
    <n v="1506.9700000000007"/>
    <x v="1"/>
  </r>
  <r>
    <s v="21361"/>
    <n v="1505.96"/>
    <x v="1"/>
  </r>
  <r>
    <s v="22905"/>
    <n v="1505.2400000000025"/>
    <x v="1"/>
  </r>
  <r>
    <s v="23528"/>
    <n v="1504.49"/>
    <x v="1"/>
  </r>
  <r>
    <s v="22985"/>
    <n v="1500.44"/>
    <x v="1"/>
  </r>
  <r>
    <s v="23271"/>
    <n v="1499.3799999999987"/>
    <x v="1"/>
  </r>
  <r>
    <s v="21792"/>
    <n v="1497.7200000000009"/>
    <x v="1"/>
  </r>
  <r>
    <s v="22285"/>
    <n v="1494.8999999999994"/>
    <x v="1"/>
  </r>
  <r>
    <s v="22802"/>
    <n v="1494.6900000000012"/>
    <x v="1"/>
  </r>
  <r>
    <s v="23334"/>
    <n v="1491.7500000000016"/>
    <x v="1"/>
  </r>
  <r>
    <s v="37342"/>
    <n v="1489.0100000000014"/>
    <x v="1"/>
  </r>
  <r>
    <s v="23559"/>
    <n v="1488.6499999999992"/>
    <x v="1"/>
  </r>
  <r>
    <s v="84580"/>
    <n v="1486.1800000000003"/>
    <x v="1"/>
  </r>
  <r>
    <s v="23392"/>
    <n v="1485.4299999999989"/>
    <x v="1"/>
  </r>
  <r>
    <s v="35924"/>
    <n v="1484.2999999999993"/>
    <x v="1"/>
  </r>
  <r>
    <s v="21327"/>
    <n v="1484.1300000000022"/>
    <x v="1"/>
  </r>
  <r>
    <s v="21829"/>
    <n v="1483.4200000000003"/>
    <x v="1"/>
  </r>
  <r>
    <s v="22203"/>
    <n v="1483.13"/>
    <x v="1"/>
  </r>
  <r>
    <s v="21619"/>
    <n v="1481.4"/>
    <x v="1"/>
  </r>
  <r>
    <s v="21447"/>
    <n v="1478.1000000000001"/>
    <x v="1"/>
  </r>
  <r>
    <s v="21470"/>
    <n v="1477.8200000000002"/>
    <x v="1"/>
  </r>
  <r>
    <s v="22664"/>
    <n v="1472.8499999999983"/>
    <x v="1"/>
  </r>
  <r>
    <s v="23034"/>
    <n v="1466.0700000000033"/>
    <x v="1"/>
  </r>
  <r>
    <s v="23365"/>
    <n v="1464.3799999999994"/>
    <x v="1"/>
  </r>
  <r>
    <s v="22713"/>
    <n v="1462.5600000000004"/>
    <x v="1"/>
  </r>
  <r>
    <s v="21705"/>
    <n v="1462.1700000000003"/>
    <x v="1"/>
  </r>
  <r>
    <s v="84818"/>
    <n v="1461.5999999999988"/>
    <x v="1"/>
  </r>
  <r>
    <s v="23470"/>
    <n v="1460.5"/>
    <x v="1"/>
  </r>
  <r>
    <s v="21872"/>
    <n v="1459.98"/>
    <x v="1"/>
  </r>
  <r>
    <s v="84031B"/>
    <n v="1457.0000000000018"/>
    <x v="1"/>
  </r>
  <r>
    <s v="15044A"/>
    <n v="1456.7200000000032"/>
    <x v="1"/>
  </r>
  <r>
    <s v="22696"/>
    <n v="1456.4500000000055"/>
    <x v="1"/>
  </r>
  <r>
    <s v="23086"/>
    <n v="1455.1799999999998"/>
    <x v="1"/>
  </r>
  <r>
    <s v="85114C"/>
    <n v="1454.8800000000012"/>
    <x v="1"/>
  </r>
  <r>
    <s v="22461"/>
    <n v="1453.5800000000013"/>
    <x v="1"/>
  </r>
  <r>
    <s v="21620"/>
    <n v="1451.99"/>
    <x v="1"/>
  </r>
  <r>
    <s v="21191"/>
    <n v="1451.819999999999"/>
    <x v="1"/>
  </r>
  <r>
    <s v="23249"/>
    <n v="1445.8999999999992"/>
    <x v="1"/>
  </r>
  <r>
    <s v="85054"/>
    <n v="1436.5300000000032"/>
    <x v="1"/>
  </r>
  <r>
    <s v="22949"/>
    <n v="1434.9500000000023"/>
    <x v="1"/>
  </r>
  <r>
    <s v="23527"/>
    <n v="1432.31"/>
    <x v="1"/>
  </r>
  <r>
    <s v="22182"/>
    <n v="1430.4799999999998"/>
    <x v="1"/>
  </r>
  <r>
    <s v="15058C"/>
    <n v="1429.8200000000008"/>
    <x v="1"/>
  </r>
  <r>
    <s v="22306"/>
    <n v="1428.5700000000011"/>
    <x v="1"/>
  </r>
  <r>
    <s v="21507"/>
    <n v="1425.2800000000002"/>
    <x v="1"/>
  </r>
  <r>
    <s v="22922"/>
    <n v="1422.9000000000021"/>
    <x v="1"/>
  </r>
  <r>
    <s v="22458"/>
    <n v="1421.8300000000002"/>
    <x v="1"/>
  </r>
  <r>
    <s v="21407"/>
    <n v="1421.1099999999997"/>
    <x v="1"/>
  </r>
  <r>
    <s v="84536A"/>
    <n v="1420.9600000000003"/>
    <x v="1"/>
  </r>
  <r>
    <s v="22976"/>
    <n v="1420.26"/>
    <x v="1"/>
  </r>
  <r>
    <s v="51014C"/>
    <n v="1415.9200000000035"/>
    <x v="1"/>
  </r>
  <r>
    <s v="22714"/>
    <n v="1415.7300000000005"/>
    <x v="1"/>
  </r>
  <r>
    <s v="22576"/>
    <n v="1415.3100000000015"/>
    <x v="1"/>
  </r>
  <r>
    <s v="21363"/>
    <n v="1413.8400000000033"/>
    <x v="1"/>
  </r>
  <r>
    <s v="22531"/>
    <n v="1413.2500000000009"/>
    <x v="1"/>
  </r>
  <r>
    <s v="82567"/>
    <n v="1412.2699999999963"/>
    <x v="1"/>
  </r>
  <r>
    <s v="22436"/>
    <n v="1412.1600000000003"/>
    <x v="1"/>
  </r>
  <r>
    <s v="22915"/>
    <n v="1406.42"/>
    <x v="1"/>
  </r>
  <r>
    <s v="23104"/>
    <n v="1405.42"/>
    <x v="1"/>
  </r>
  <r>
    <s v="23119"/>
    <n v="1402.3199999999993"/>
    <x v="1"/>
  </r>
  <r>
    <s v="23055"/>
    <n v="1401.43"/>
    <x v="1"/>
  </r>
  <r>
    <s v="21424"/>
    <n v="1401.0200000000007"/>
    <x v="1"/>
  </r>
  <r>
    <s v="22443"/>
    <n v="1399.6900000000014"/>
    <x v="1"/>
  </r>
  <r>
    <s v="22047"/>
    <n v="1394.5"/>
    <x v="1"/>
  </r>
  <r>
    <s v="23040"/>
    <n v="1394.03"/>
    <x v="1"/>
  </r>
  <r>
    <s v="84813"/>
    <n v="1393.7900000000002"/>
    <x v="1"/>
  </r>
  <r>
    <s v="21537"/>
    <n v="1392.21"/>
    <x v="1"/>
  </r>
  <r>
    <s v="72802A"/>
    <n v="1392.1899999999998"/>
    <x v="1"/>
  </r>
  <r>
    <s v="23376"/>
    <n v="1389.5899999999986"/>
    <x v="1"/>
  </r>
  <r>
    <s v="21519"/>
    <n v="1389.2200000000003"/>
    <x v="1"/>
  </r>
  <r>
    <s v="21382"/>
    <n v="1389.0800000000011"/>
    <x v="1"/>
  </r>
  <r>
    <s v="22677"/>
    <n v="1389.07"/>
    <x v="1"/>
  </r>
  <r>
    <s v="22063"/>
    <n v="1388.1000000000038"/>
    <x v="1"/>
  </r>
  <r>
    <s v="22071"/>
    <n v="1388.0500000000002"/>
    <x v="1"/>
  </r>
  <r>
    <s v="22735"/>
    <n v="1387.4600000000005"/>
    <x v="1"/>
  </r>
  <r>
    <s v="22299"/>
    <n v="1386.9700000000003"/>
    <x v="1"/>
  </r>
  <r>
    <s v="21071"/>
    <n v="1385.2800000000002"/>
    <x v="1"/>
  </r>
  <r>
    <s v="22363"/>
    <n v="1383.750000000003"/>
    <x v="1"/>
  </r>
  <r>
    <s v="21123"/>
    <n v="1383.3399999999997"/>
    <x v="1"/>
  </r>
  <r>
    <s v="22609"/>
    <n v="1381.78"/>
    <x v="1"/>
  </r>
  <r>
    <s v="21820"/>
    <n v="1379.7199999999998"/>
    <x v="1"/>
  </r>
  <r>
    <s v="23414"/>
    <n v="1378.7500000000011"/>
    <x v="1"/>
  </r>
  <r>
    <s v="23546"/>
    <n v="1375.5"/>
    <x v="1"/>
  </r>
  <r>
    <s v="23000"/>
    <n v="1369.1200000000019"/>
    <x v="1"/>
  </r>
  <r>
    <s v="85227"/>
    <n v="1368.7500000000002"/>
    <x v="1"/>
  </r>
  <r>
    <s v="22304"/>
    <n v="1368.1799999999978"/>
    <x v="1"/>
  </r>
  <r>
    <s v="22716"/>
    <n v="1365.9499999999998"/>
    <x v="1"/>
  </r>
  <r>
    <s v="23221"/>
    <n v="1363.870000000001"/>
    <x v="1"/>
  </r>
  <r>
    <s v="85232B"/>
    <n v="1361.2500000000002"/>
    <x v="1"/>
  </r>
  <r>
    <s v="22911"/>
    <n v="1361.0400000000022"/>
    <x v="1"/>
  </r>
  <r>
    <s v="23469"/>
    <n v="1355.2400000000007"/>
    <x v="1"/>
  </r>
  <r>
    <s v="23061"/>
    <n v="1355.18"/>
    <x v="1"/>
  </r>
  <r>
    <s v="21039"/>
    <n v="1353.6899999999966"/>
    <x v="1"/>
  </r>
  <r>
    <s v="22754"/>
    <n v="1352.169999999998"/>
    <x v="1"/>
  </r>
  <r>
    <s v="21686"/>
    <n v="1351.6400000000003"/>
    <x v="1"/>
  </r>
  <r>
    <s v="21615"/>
    <n v="1349.17"/>
    <x v="1"/>
  </r>
  <r>
    <s v="22421"/>
    <n v="1347.5199999999984"/>
    <x v="1"/>
  </r>
  <r>
    <s v="22399"/>
    <n v="1347.08"/>
    <x v="1"/>
  </r>
  <r>
    <s v="21987"/>
    <n v="1346.649999999998"/>
    <x v="1"/>
  </r>
  <r>
    <s v="22917"/>
    <n v="1344.7700000000027"/>
    <x v="1"/>
  </r>
  <r>
    <s v="22073"/>
    <n v="1343.6399999999999"/>
    <x v="1"/>
  </r>
  <r>
    <s v="22912"/>
    <n v="1342.3900000000035"/>
    <x v="1"/>
  </r>
  <r>
    <s v="22293"/>
    <n v="1341.6700000000003"/>
    <x v="1"/>
  </r>
  <r>
    <s v="21624"/>
    <n v="1337.5100000000029"/>
    <x v="1"/>
  </r>
  <r>
    <s v="21246"/>
    <n v="1336.7800000000016"/>
    <x v="1"/>
  </r>
  <r>
    <s v="23538"/>
    <n v="1334.4900000000011"/>
    <x v="1"/>
  </r>
  <r>
    <s v="22650"/>
    <n v="1333.7500000000011"/>
    <x v="1"/>
  </r>
  <r>
    <s v="22742"/>
    <n v="1333.2100000000034"/>
    <x v="1"/>
  </r>
  <r>
    <s v="22362"/>
    <n v="1329.4400000000037"/>
    <x v="1"/>
  </r>
  <r>
    <s v="85183B"/>
    <n v="1323.37"/>
    <x v="1"/>
  </r>
  <r>
    <s v="21818"/>
    <n v="1322.5"/>
    <x v="1"/>
  </r>
  <r>
    <s v="23405"/>
    <n v="1321.3799999999999"/>
    <x v="1"/>
  </r>
  <r>
    <s v="22916"/>
    <n v="1316.1600000000026"/>
    <x v="1"/>
  </r>
  <r>
    <s v="21179"/>
    <n v="1315.4300000000005"/>
    <x v="1"/>
  </r>
  <r>
    <s v="23373"/>
    <n v="1313.3900000000017"/>
    <x v="1"/>
  </r>
  <r>
    <s v="37447"/>
    <n v="1313.2800000000022"/>
    <x v="1"/>
  </r>
  <r>
    <s v="90057"/>
    <n v="1311.3600000000001"/>
    <x v="1"/>
  </r>
  <r>
    <s v="22028"/>
    <n v="1309.1799999999998"/>
    <x v="1"/>
  </r>
  <r>
    <s v="21195"/>
    <n v="1308.5600000000002"/>
    <x v="1"/>
  </r>
  <r>
    <s v="22686"/>
    <n v="1308.3800000000001"/>
    <x v="1"/>
  </r>
  <r>
    <s v="85199S"/>
    <n v="1305.2500000000007"/>
    <x v="1"/>
  </r>
  <r>
    <s v="21064"/>
    <n v="1301.5500000000011"/>
    <x v="1"/>
  </r>
  <r>
    <s v="21627"/>
    <n v="1299.8300000000008"/>
    <x v="1"/>
  </r>
  <r>
    <s v="22439"/>
    <n v="1297.1200000000013"/>
    <x v="1"/>
  </r>
  <r>
    <s v="21793"/>
    <n v="1296.6100000000022"/>
    <x v="1"/>
  </r>
  <r>
    <s v="22310"/>
    <n v="1296.2300000000023"/>
    <x v="1"/>
  </r>
  <r>
    <s v="21866"/>
    <n v="1296.1300000000006"/>
    <x v="1"/>
  </r>
  <r>
    <s v="21408"/>
    <n v="1295.2100000000003"/>
    <x v="1"/>
  </r>
  <r>
    <s v="21422"/>
    <n v="1294.9999999999991"/>
    <x v="1"/>
  </r>
  <r>
    <s v="22372"/>
    <n v="1289.4899999999998"/>
    <x v="1"/>
  </r>
  <r>
    <s v="21616"/>
    <n v="1288.3400000000001"/>
    <x v="1"/>
  </r>
  <r>
    <s v="84012"/>
    <n v="1283.9899999999977"/>
    <x v="1"/>
  </r>
  <r>
    <s v="21901"/>
    <n v="1280.4899999999984"/>
    <x v="1"/>
  </r>
  <r>
    <s v="22999"/>
    <n v="1280.3099999999997"/>
    <x v="1"/>
  </r>
  <r>
    <s v="22918"/>
    <n v="1278.6000000000022"/>
    <x v="1"/>
  </r>
  <r>
    <s v="21090"/>
    <n v="1278.230000000003"/>
    <x v="1"/>
  </r>
  <r>
    <s v="47480"/>
    <n v="1277.4700000000007"/>
    <x v="1"/>
  </r>
  <r>
    <s v="23072"/>
    <n v="1273.76"/>
    <x v="1"/>
  </r>
  <r>
    <s v="85059"/>
    <n v="1273.1100000000001"/>
    <x v="1"/>
  </r>
  <r>
    <s v="21211"/>
    <n v="1271.5200000000013"/>
    <x v="1"/>
  </r>
  <r>
    <s v="21902"/>
    <n v="1270.8200000000036"/>
    <x v="1"/>
  </r>
  <r>
    <s v="21897"/>
    <n v="1268.1899999999998"/>
    <x v="1"/>
  </r>
  <r>
    <s v="85114A"/>
    <n v="1266.9100000000008"/>
    <x v="1"/>
  </r>
  <r>
    <s v="47503A"/>
    <n v="1264.2000000000016"/>
    <x v="1"/>
  </r>
  <r>
    <s v="23511"/>
    <n v="1256.1699999999998"/>
    <x v="1"/>
  </r>
  <r>
    <s v="22572"/>
    <n v="1255.7200000000007"/>
    <x v="1"/>
  </r>
  <r>
    <s v="23071"/>
    <n v="1255.0999999999999"/>
    <x v="1"/>
  </r>
  <r>
    <s v="22977"/>
    <n v="1253.8600000000001"/>
    <x v="1"/>
  </r>
  <r>
    <s v="23067"/>
    <n v="1249.1100000000015"/>
    <x v="1"/>
  </r>
  <r>
    <s v="22597"/>
    <n v="1247.7799999999995"/>
    <x v="1"/>
  </r>
  <r>
    <s v="71038"/>
    <n v="1244.950000000001"/>
    <x v="1"/>
  </r>
  <r>
    <s v="21262"/>
    <n v="1242.0600000000027"/>
    <x v="1"/>
  </r>
  <r>
    <s v="22074"/>
    <n v="1241.3200000000008"/>
    <x v="1"/>
  </r>
  <r>
    <s v="22442"/>
    <n v="1241.3000000000004"/>
    <x v="1"/>
  </r>
  <r>
    <s v="23138"/>
    <n v="1238.7600000000009"/>
    <x v="1"/>
  </r>
  <r>
    <s v="22603"/>
    <n v="1237.0800000000015"/>
    <x v="1"/>
  </r>
  <r>
    <s v="22338"/>
    <n v="1234.6700000000017"/>
    <x v="1"/>
  </r>
  <r>
    <s v="72817"/>
    <n v="1232.2700000000004"/>
    <x v="1"/>
  </r>
  <r>
    <s v="22129"/>
    <n v="1231.5200000000002"/>
    <x v="1"/>
  </r>
  <r>
    <s v="85132B"/>
    <n v="1230.7800000000007"/>
    <x v="1"/>
  </r>
  <r>
    <s v="23539"/>
    <n v="1227.9500000000003"/>
    <x v="1"/>
  </r>
  <r>
    <s v="22919"/>
    <n v="1224.4600000000019"/>
    <x v="1"/>
  </r>
  <r>
    <s v="22613"/>
    <n v="1222.609999999999"/>
    <x v="1"/>
  </r>
  <r>
    <s v="22575"/>
    <n v="1222.0700000000013"/>
    <x v="1"/>
  </r>
  <r>
    <s v="22315"/>
    <n v="1221.43"/>
    <x v="1"/>
  </r>
  <r>
    <s v="23142"/>
    <n v="1220.8200000000013"/>
    <x v="1"/>
  </r>
  <r>
    <s v="82578"/>
    <n v="1218.9499999999969"/>
    <x v="1"/>
  </r>
  <r>
    <s v="23598"/>
    <n v="1218.4800000000016"/>
    <x v="1"/>
  </r>
  <r>
    <s v="82599"/>
    <n v="1217.7299999999996"/>
    <x v="1"/>
  </r>
  <r>
    <s v="22711"/>
    <n v="1213.3399999999999"/>
    <x v="1"/>
  </r>
  <r>
    <s v="72800E"/>
    <n v="1213.2899999999991"/>
    <x v="1"/>
  </r>
  <r>
    <s v="22589"/>
    <n v="1212.8200000000006"/>
    <x v="1"/>
  </r>
  <r>
    <s v="22416"/>
    <n v="1210.8200000000011"/>
    <x v="1"/>
  </r>
  <r>
    <s v="21846"/>
    <n v="1206.97"/>
    <x v="1"/>
  </r>
  <r>
    <s v="22168"/>
    <n v="1205.3"/>
    <x v="1"/>
  </r>
  <r>
    <s v="23026"/>
    <n v="1201.0400000000006"/>
    <x v="1"/>
  </r>
  <r>
    <s v="23444"/>
    <n v="1200"/>
    <x v="1"/>
  </r>
  <r>
    <s v="22929"/>
    <n v="1199.75"/>
    <x v="1"/>
  </r>
  <r>
    <s v="21986"/>
    <n v="1197.7300000000023"/>
    <x v="1"/>
  </r>
  <r>
    <s v="22081"/>
    <n v="1193.0000000000011"/>
    <x v="1"/>
  </r>
  <r>
    <s v="22453"/>
    <n v="1191.6900000000012"/>
    <x v="1"/>
  </r>
  <r>
    <s v="22755"/>
    <n v="1190.5099999999982"/>
    <x v="1"/>
  </r>
  <r>
    <s v="21070"/>
    <n v="1186.23"/>
    <x v="1"/>
  </r>
  <r>
    <s v="22921"/>
    <n v="1184.1200000000017"/>
    <x v="1"/>
  </r>
  <r>
    <s v="23041"/>
    <n v="1178.4800000000009"/>
    <x v="1"/>
  </r>
  <r>
    <s v="23225"/>
    <n v="1177.0000000000009"/>
    <x v="1"/>
  </r>
  <r>
    <s v="21628"/>
    <n v="1176.6000000000006"/>
    <x v="1"/>
  </r>
  <r>
    <s v="23431"/>
    <n v="1175.3800000000012"/>
    <x v="1"/>
  </r>
  <r>
    <s v="85039B"/>
    <n v="1174.6300000000001"/>
    <x v="1"/>
  </r>
  <r>
    <s v="20984"/>
    <n v="1173.8999999999978"/>
    <x v="1"/>
  </r>
  <r>
    <s v="23523"/>
    <n v="1173.8100000000002"/>
    <x v="1"/>
  </r>
  <r>
    <s v="21742"/>
    <n v="1173.5300000000013"/>
    <x v="1"/>
  </r>
  <r>
    <s v="21065"/>
    <n v="1172.4800000000007"/>
    <x v="1"/>
  </r>
  <r>
    <s v="22924"/>
    <n v="1169.9000000000024"/>
    <x v="1"/>
  </r>
  <r>
    <s v="22757"/>
    <n v="1168.9899999999996"/>
    <x v="1"/>
  </r>
  <r>
    <s v="23418"/>
    <n v="1168.0800000000004"/>
    <x v="1"/>
  </r>
  <r>
    <s v="84313C"/>
    <n v="1165.9100000000008"/>
    <x v="1"/>
  </r>
  <r>
    <s v="23508"/>
    <n v="1165.1299999999994"/>
    <x v="1"/>
  </r>
  <r>
    <s v="23515"/>
    <n v="1164.9799999999996"/>
    <x v="1"/>
  </r>
  <r>
    <s v="23269"/>
    <n v="1163.1300000000006"/>
    <x v="1"/>
  </r>
  <r>
    <s v="22334"/>
    <n v="1160.7100000000021"/>
    <x v="1"/>
  </r>
  <r>
    <s v="22680"/>
    <n v="1160.29"/>
    <x v="1"/>
  </r>
  <r>
    <s v="22708"/>
    <n v="1160"/>
    <x v="1"/>
  </r>
  <r>
    <s v="23566"/>
    <n v="1159.43"/>
    <x v="1"/>
  </r>
  <r>
    <s v="20801"/>
    <n v="1157.7999999999993"/>
    <x v="1"/>
  </r>
  <r>
    <s v="23507"/>
    <n v="1156.5099999999995"/>
    <x v="1"/>
  </r>
  <r>
    <s v="21773"/>
    <n v="1154.17"/>
    <x v="1"/>
  </r>
  <r>
    <s v="22678"/>
    <n v="1152.81"/>
    <x v="1"/>
  </r>
  <r>
    <s v="21774"/>
    <n v="1152.4000000000005"/>
    <x v="1"/>
  </r>
  <r>
    <s v="22325"/>
    <n v="1151.3000000000018"/>
    <x v="1"/>
  </r>
  <r>
    <s v="23402"/>
    <n v="1151.03"/>
    <x v="1"/>
  </r>
  <r>
    <s v="20956"/>
    <n v="1149.02"/>
    <x v="1"/>
  </r>
  <r>
    <s v="85106"/>
    <n v="1147.4099999999996"/>
    <x v="1"/>
  </r>
  <r>
    <s v="22320"/>
    <n v="1147.2700000000018"/>
    <x v="1"/>
  </r>
  <r>
    <s v="85039A"/>
    <n v="1145.73"/>
    <x v="1"/>
  </r>
  <r>
    <s v="22497"/>
    <n v="1145.1499999999999"/>
    <x v="1"/>
  </r>
  <r>
    <s v="21043"/>
    <n v="1143.76"/>
    <x v="1"/>
  </r>
  <r>
    <s v="21693"/>
    <n v="1143.3100000000013"/>
    <x v="1"/>
  </r>
  <r>
    <s v="21947"/>
    <n v="1142.1499999999999"/>
    <x v="1"/>
  </r>
  <r>
    <s v="22376"/>
    <n v="1141.6999999999998"/>
    <x v="1"/>
  </r>
  <r>
    <s v="21395"/>
    <n v="1141.4000000000005"/>
    <x v="1"/>
  </r>
  <r>
    <s v="22923"/>
    <n v="1140.9700000000023"/>
    <x v="1"/>
  </r>
  <r>
    <s v="23506"/>
    <n v="1139.1999999999996"/>
    <x v="1"/>
  </r>
  <r>
    <s v="22581"/>
    <n v="1138.9800000000005"/>
    <x v="1"/>
  </r>
  <r>
    <s v="22094"/>
    <n v="1138.2000000000019"/>
    <x v="1"/>
  </r>
  <r>
    <s v="84912B"/>
    <n v="1136.5999999999997"/>
    <x v="1"/>
  </r>
  <r>
    <s v="22446"/>
    <n v="1135.1799999999994"/>
    <x v="1"/>
  </r>
  <r>
    <s v="85159B"/>
    <n v="1134.5"/>
    <x v="1"/>
  </r>
  <r>
    <s v="22155"/>
    <n v="1134.450000000001"/>
    <x v="1"/>
  </r>
  <r>
    <s v="22153"/>
    <n v="1134.2500000000007"/>
    <x v="1"/>
  </r>
  <r>
    <s v="22539"/>
    <n v="1130.5800000000017"/>
    <x v="1"/>
  </r>
  <r>
    <s v="85087"/>
    <n v="1129.9899999999998"/>
    <x v="1"/>
  </r>
  <r>
    <s v="47585A"/>
    <n v="1129.4399999999996"/>
    <x v="1"/>
  </r>
  <r>
    <s v="21830"/>
    <n v="1127.23"/>
    <x v="1"/>
  </r>
  <r>
    <s v="22211"/>
    <n v="1124.0399999999981"/>
    <x v="1"/>
  </r>
  <r>
    <s v="22815"/>
    <n v="1123.880000000001"/>
    <x v="1"/>
  </r>
  <r>
    <s v="84944"/>
    <n v="1121.9100000000008"/>
    <x v="1"/>
  </r>
  <r>
    <s v="47580"/>
    <n v="1121.8199999999981"/>
    <x v="1"/>
  </r>
  <r>
    <s v="22608"/>
    <n v="1121.4800000000002"/>
    <x v="1"/>
  </r>
  <r>
    <s v="21809"/>
    <n v="1119.5600000000006"/>
    <x v="1"/>
  </r>
  <r>
    <s v="23510"/>
    <n v="1119.2199999999996"/>
    <x v="1"/>
  </r>
  <r>
    <s v="22060"/>
    <n v="1118.9500000000003"/>
    <x v="1"/>
  </r>
  <r>
    <s v="23411"/>
    <n v="1118.6100000000015"/>
    <x v="1"/>
  </r>
  <r>
    <s v="21984"/>
    <n v="1116.9500000000021"/>
    <x v="1"/>
  </r>
  <r>
    <s v="21466"/>
    <n v="1116.8900000000003"/>
    <x v="1"/>
  </r>
  <r>
    <s v="22997"/>
    <n v="1115.9300000000003"/>
    <x v="1"/>
  </r>
  <r>
    <s v="22817"/>
    <n v="1114.8100000000009"/>
    <x v="1"/>
  </r>
  <r>
    <s v="23513"/>
    <n v="1114.26"/>
    <x v="1"/>
  </r>
  <r>
    <s v="22758"/>
    <n v="1112.7499999999998"/>
    <x v="1"/>
  </r>
  <r>
    <s v="22342"/>
    <n v="1111.5799999999997"/>
    <x v="1"/>
  </r>
  <r>
    <s v="23375"/>
    <n v="1108.8900000000024"/>
    <x v="1"/>
  </r>
  <r>
    <s v="23433"/>
    <n v="1108.580000000002"/>
    <x v="1"/>
  </r>
  <r>
    <s v="22444"/>
    <n v="1107.8699999999999"/>
    <x v="1"/>
  </r>
  <r>
    <s v="85116"/>
    <n v="1106.8799999999999"/>
    <x v="1"/>
  </r>
  <r>
    <s v="85127"/>
    <n v="1106.5400000000011"/>
    <x v="1"/>
  </r>
  <r>
    <s v="22984"/>
    <n v="1106.17"/>
    <x v="1"/>
  </r>
  <r>
    <s v="85036C"/>
    <n v="1104.8600000000001"/>
    <x v="1"/>
  </r>
  <r>
    <s v="22819"/>
    <n v="1104.8100000000006"/>
    <x v="1"/>
  </r>
  <r>
    <s v="22221"/>
    <n v="1104.54"/>
    <x v="1"/>
  </r>
  <r>
    <s v="21824"/>
    <n v="1102.8100000000009"/>
    <x v="1"/>
  </r>
  <r>
    <s v="21688"/>
    <n v="1101.2800000000009"/>
    <x v="1"/>
  </r>
  <r>
    <s v="22309"/>
    <n v="1093.5999999999985"/>
    <x v="1"/>
  </r>
  <r>
    <s v="23087"/>
    <n v="1090.6599999999999"/>
    <x v="1"/>
  </r>
  <r>
    <s v="23432"/>
    <n v="1090.0200000000013"/>
    <x v="1"/>
  </r>
  <r>
    <s v="22785"/>
    <n v="1087.5700000000002"/>
    <x v="1"/>
  </r>
  <r>
    <s v="23102"/>
    <n v="1086.6500000000005"/>
    <x v="1"/>
  </r>
  <r>
    <s v="21469"/>
    <n v="1085.3200000000002"/>
    <x v="1"/>
  </r>
  <r>
    <s v="21991"/>
    <n v="1080.82"/>
    <x v="1"/>
  </r>
  <r>
    <s v="21224"/>
    <n v="1079.9999999999998"/>
    <x v="1"/>
  </r>
  <r>
    <s v="84459B"/>
    <n v="1079.6700000000012"/>
    <x v="1"/>
  </r>
  <r>
    <s v="51014L"/>
    <n v="1079.3400000000006"/>
    <x v="1"/>
  </r>
  <r>
    <s v="23347"/>
    <n v="1077.3"/>
    <x v="1"/>
  </r>
  <r>
    <s v="22611"/>
    <n v="1077.0300000000007"/>
    <x v="1"/>
  </r>
  <r>
    <s v="22245"/>
    <n v="1070.8500000000001"/>
    <x v="1"/>
  </r>
  <r>
    <s v="21288"/>
    <n v="1070.2600000000009"/>
    <x v="1"/>
  </r>
  <r>
    <s v="22123"/>
    <n v="1069.17"/>
    <x v="1"/>
  </r>
  <r>
    <s v="35648"/>
    <n v="1068.3199999999995"/>
    <x v="1"/>
  </r>
  <r>
    <s v="21819"/>
    <n v="1067.8199999999988"/>
    <x v="1"/>
  </r>
  <r>
    <s v="23033"/>
    <n v="1067.6000000000013"/>
    <x v="1"/>
  </r>
  <r>
    <s v="85035B"/>
    <n v="1066.8200000000002"/>
    <x v="1"/>
  </r>
  <r>
    <s v="22286"/>
    <n v="1065.3899999999999"/>
    <x v="1"/>
  </r>
  <r>
    <s v="21391"/>
    <n v="1064.4399999999998"/>
    <x v="1"/>
  </r>
  <r>
    <s v="23516"/>
    <n v="1062.3499999999999"/>
    <x v="1"/>
  </r>
  <r>
    <s v="23331"/>
    <n v="1062.2800000000009"/>
    <x v="1"/>
  </r>
  <r>
    <s v="22995"/>
    <n v="1062.0000000000014"/>
    <x v="1"/>
  </r>
  <r>
    <s v="20931"/>
    <n v="1060.9000000000001"/>
    <x v="1"/>
  </r>
  <r>
    <s v="84459A"/>
    <n v="1059.670000000001"/>
    <x v="1"/>
  </r>
  <r>
    <s v="22438"/>
    <n v="1058.6900000000007"/>
    <x v="1"/>
  </r>
  <r>
    <s v="22190"/>
    <n v="1057.7099999999989"/>
    <x v="1"/>
  </r>
  <r>
    <s v="21464"/>
    <n v="1055.25"/>
    <x v="1"/>
  </r>
  <r>
    <s v="21949"/>
    <n v="1054.44"/>
    <x v="1"/>
  </r>
  <r>
    <s v="22152"/>
    <n v="1053.5000000000018"/>
    <x v="1"/>
  </r>
  <r>
    <s v="16016"/>
    <n v="1053.45"/>
    <x v="1"/>
  </r>
  <r>
    <s v="23327"/>
    <n v="1051.1400000000001"/>
    <x v="1"/>
  </r>
  <r>
    <s v="22066"/>
    <n v="1051.049999999999"/>
    <x v="1"/>
  </r>
  <r>
    <s v="16237"/>
    <n v="1048.5600000000013"/>
    <x v="1"/>
  </r>
  <r>
    <s v="21508"/>
    <n v="1046.9799999999996"/>
    <x v="1"/>
  </r>
  <r>
    <s v="23419"/>
    <n v="1045.8000000000004"/>
    <x v="1"/>
  </r>
  <r>
    <s v="22163"/>
    <n v="1042.7800000000013"/>
    <x v="1"/>
  </r>
  <r>
    <s v="85180A"/>
    <n v="1042.6600000000001"/>
    <x v="1"/>
  </r>
  <r>
    <s v="22808"/>
    <n v="1038.8700000000008"/>
    <x v="1"/>
  </r>
  <r>
    <s v="79302M"/>
    <n v="1037.5400000000011"/>
    <x v="1"/>
  </r>
  <r>
    <s v="21821"/>
    <n v="1037.0500000000002"/>
    <x v="1"/>
  </r>
  <r>
    <s v="22402"/>
    <n v="1035.579999999997"/>
    <x v="1"/>
  </r>
  <r>
    <s v="22024"/>
    <n v="1033.81"/>
    <x v="1"/>
  </r>
  <r>
    <s v="23088"/>
    <n v="1033.28"/>
    <x v="1"/>
  </r>
  <r>
    <s v="22091"/>
    <n v="1033.2199999999982"/>
    <x v="1"/>
  </r>
  <r>
    <s v="21788"/>
    <n v="1032.639999999999"/>
    <x v="1"/>
  </r>
  <r>
    <s v="22860"/>
    <n v="1032.6199999999985"/>
    <x v="1"/>
  </r>
  <r>
    <s v="20967"/>
    <n v="1031.69"/>
    <x v="1"/>
  </r>
  <r>
    <s v="21803"/>
    <n v="1031.5600000000004"/>
    <x v="1"/>
  </r>
  <r>
    <s v="22231"/>
    <n v="1029.7600000000002"/>
    <x v="1"/>
  </r>
  <r>
    <s v="21679"/>
    <n v="1028.5800000000015"/>
    <x v="1"/>
  </r>
  <r>
    <s v="15044C"/>
    <n v="1025.9400000000016"/>
    <x v="1"/>
  </r>
  <r>
    <s v="23545"/>
    <n v="1025.5999999999999"/>
    <x v="1"/>
  </r>
  <r>
    <s v="84558A"/>
    <n v="1025.5700000000008"/>
    <x v="1"/>
  </r>
  <r>
    <s v="22614"/>
    <n v="1024.8999999999992"/>
    <x v="1"/>
  </r>
  <r>
    <s v="22679"/>
    <n v="1024.2800000000002"/>
    <x v="1"/>
  </r>
  <r>
    <s v="85114B"/>
    <n v="1022.9999999999998"/>
    <x v="1"/>
  </r>
  <r>
    <s v="20966"/>
    <n v="1022.8"/>
    <x v="1"/>
  </r>
  <r>
    <s v="21188"/>
    <n v="1021.9"/>
    <x v="1"/>
  </r>
  <r>
    <s v="23452"/>
    <n v="1021.760000000001"/>
    <x v="1"/>
  </r>
  <r>
    <s v="23153"/>
    <n v="1020.69"/>
    <x v="1"/>
  </r>
  <r>
    <s v="22673"/>
    <n v="1019.8300000000002"/>
    <x v="1"/>
  </r>
  <r>
    <s v="22459"/>
    <n v="1018.1899999999998"/>
    <x v="1"/>
  </r>
  <r>
    <s v="23544"/>
    <n v="1015.7800000000001"/>
    <x v="1"/>
  </r>
  <r>
    <s v="21617"/>
    <n v="1013.01"/>
    <x v="1"/>
  </r>
  <r>
    <s v="21354"/>
    <n v="1010.21"/>
    <x v="1"/>
  </r>
  <r>
    <s v="23107"/>
    <n v="1009.5099999999995"/>
    <x v="1"/>
  </r>
  <r>
    <s v="21198"/>
    <n v="1008.4699999999991"/>
    <x v="1"/>
  </r>
  <r>
    <s v="22279"/>
    <n v="1007.15"/>
    <x v="1"/>
  </r>
  <r>
    <s v="23460"/>
    <n v="1007.0799999999998"/>
    <x v="1"/>
  </r>
  <r>
    <s v="72816"/>
    <n v="1006.2699999999999"/>
    <x v="1"/>
  </r>
  <r>
    <s v="21467"/>
    <n v="1004.3900000000001"/>
    <x v="1"/>
  </r>
  <r>
    <s v="22098"/>
    <n v="1003.1899999999974"/>
    <x v="1"/>
  </r>
  <r>
    <s v="23121"/>
    <n v="1002.5400000000013"/>
    <x v="1"/>
  </r>
  <r>
    <s v="22695"/>
    <n v="1001.4899999999997"/>
    <x v="1"/>
  </r>
  <r>
    <s v="23281"/>
    <n v="1000.8200000000014"/>
    <x v="1"/>
  </r>
  <r>
    <s v="21355"/>
    <n v="998.83"/>
    <x v="1"/>
  </r>
  <r>
    <s v="23533"/>
    <n v="998.64000000000078"/>
    <x v="1"/>
  </r>
  <r>
    <s v="85232D"/>
    <n v="997.47000000000162"/>
    <x v="1"/>
  </r>
  <r>
    <s v="22069"/>
    <n v="996.79999999999848"/>
    <x v="1"/>
  </r>
  <r>
    <s v="23517"/>
    <n v="996.38000000000011"/>
    <x v="1"/>
  </r>
  <r>
    <s v="10125"/>
    <n v="994.84000000000015"/>
    <x v="1"/>
  </r>
  <r>
    <s v="22242"/>
    <n v="994.37999999999943"/>
    <x v="1"/>
  </r>
  <r>
    <s v="21648"/>
    <n v="992.79"/>
    <x v="1"/>
  </r>
  <r>
    <s v="20886"/>
    <n v="988.18000000000109"/>
    <x v="1"/>
  </r>
  <r>
    <s v="35651"/>
    <n v="985.83999999999912"/>
    <x v="1"/>
  </r>
  <r>
    <s v="35471D"/>
    <n v="984.56999999999846"/>
    <x v="1"/>
  </r>
  <r>
    <s v="20802"/>
    <n v="984.46999999999935"/>
    <x v="1"/>
  </r>
  <r>
    <s v="23380"/>
    <n v="983.49999999999886"/>
    <x v="1"/>
  </r>
  <r>
    <s v="23518"/>
    <n v="983.30000000000018"/>
    <x v="1"/>
  </r>
  <r>
    <s v="22500"/>
    <n v="980.7000000000013"/>
    <x v="1"/>
  </r>
  <r>
    <s v="21948"/>
    <n v="979.4799999999999"/>
    <x v="1"/>
  </r>
  <r>
    <s v="22857"/>
    <n v="977.7600000000017"/>
    <x v="1"/>
  </r>
  <r>
    <s v="23514"/>
    <n v="977.3900000000009"/>
    <x v="1"/>
  </r>
  <r>
    <s v="23512"/>
    <n v="977.32000000000119"/>
    <x v="1"/>
  </r>
  <r>
    <s v="85064"/>
    <n v="976.25"/>
    <x v="1"/>
  </r>
  <r>
    <s v="22681"/>
    <n v="973.15000000000009"/>
    <x v="1"/>
  </r>
  <r>
    <s v="84843"/>
    <n v="969.80000000000007"/>
    <x v="1"/>
  </r>
  <r>
    <s v="22307"/>
    <n v="969.64000000000067"/>
    <x v="1"/>
  </r>
  <r>
    <s v="22209"/>
    <n v="968.37000000000285"/>
    <x v="1"/>
  </r>
  <r>
    <s v="21058"/>
    <n v="968.21000000000265"/>
    <x v="1"/>
  </r>
  <r>
    <s v="22599"/>
    <n v="967.76000000000022"/>
    <x v="1"/>
  </r>
  <r>
    <s v="23183"/>
    <n v="967.17"/>
    <x v="1"/>
  </r>
  <r>
    <s v="21389"/>
    <n v="966.78000000000122"/>
    <x v="1"/>
  </r>
  <r>
    <s v="84509G"/>
    <n v="965.41"/>
    <x v="1"/>
  </r>
  <r>
    <s v="47504H"/>
    <n v="964.38000000000056"/>
    <x v="1"/>
  </r>
  <r>
    <s v="70007"/>
    <n v="962.95999999999924"/>
    <x v="1"/>
  </r>
  <r>
    <s v="22246"/>
    <n v="962.76999999999964"/>
    <x v="1"/>
  </r>
  <r>
    <s v="22540"/>
    <n v="960.86000000000104"/>
    <x v="1"/>
  </r>
  <r>
    <s v="22210"/>
    <n v="959.70000000000198"/>
    <x v="1"/>
  </r>
  <r>
    <s v="20846"/>
    <n v="958.57"/>
    <x v="1"/>
  </r>
  <r>
    <s v="22994"/>
    <n v="958.2"/>
    <x v="1"/>
  </r>
  <r>
    <s v="20733"/>
    <n v="958.06000000000017"/>
    <x v="1"/>
  </r>
  <r>
    <s v="84596G"/>
    <n v="957.30000000000075"/>
    <x v="1"/>
  </r>
  <r>
    <s v="22262"/>
    <n v="953.86000000000195"/>
    <x v="1"/>
  </r>
  <r>
    <s v="84913A"/>
    <n v="952.83000000000015"/>
    <x v="1"/>
  </r>
  <r>
    <s v="84819"/>
    <n v="951.79000000000019"/>
    <x v="1"/>
  </r>
  <r>
    <s v="47593B"/>
    <n v="951.10999999999967"/>
    <x v="1"/>
  </r>
  <r>
    <s v="21683"/>
    <n v="948.69999999999993"/>
    <x v="1"/>
  </r>
  <r>
    <s v="23540"/>
    <n v="947.06"/>
    <x v="1"/>
  </r>
  <r>
    <s v="21717"/>
    <n v="946.92999999999984"/>
    <x v="1"/>
  </r>
  <r>
    <s v="15044B"/>
    <n v="946.83000000000129"/>
    <x v="1"/>
  </r>
  <r>
    <s v="22270"/>
    <n v="945.95"/>
    <x v="1"/>
  </r>
  <r>
    <s v="23178"/>
    <n v="943.92"/>
    <x v="1"/>
  </r>
  <r>
    <s v="85034A"/>
    <n v="940.02"/>
    <x v="1"/>
  </r>
  <r>
    <s v="22132"/>
    <n v="939.03000000000225"/>
    <x v="1"/>
  </r>
  <r>
    <s v="35646"/>
    <n v="937.24999999999989"/>
    <x v="1"/>
  </r>
  <r>
    <s v="22281"/>
    <n v="935.38999999999976"/>
    <x v="1"/>
  </r>
  <r>
    <s v="20752"/>
    <n v="935.15000000000282"/>
    <x v="1"/>
  </r>
  <r>
    <s v="20686"/>
    <n v="932.42"/>
    <x v="1"/>
  </r>
  <r>
    <s v="21462"/>
    <n v="932.40000000000009"/>
    <x v="1"/>
  </r>
  <r>
    <s v="22893"/>
    <n v="931.0200000000001"/>
    <x v="1"/>
  </r>
  <r>
    <s v="21682"/>
    <n v="930.95999999999981"/>
    <x v="1"/>
  </r>
  <r>
    <s v="23179"/>
    <n v="930.48000000000013"/>
    <x v="1"/>
  </r>
  <r>
    <s v="23413"/>
    <n v="929.11000000000081"/>
    <x v="1"/>
  </r>
  <r>
    <s v="22046"/>
    <n v="929"/>
    <x v="1"/>
  </r>
  <r>
    <s v="22103"/>
    <n v="928.03999999999974"/>
    <x v="1"/>
  </r>
  <r>
    <s v="85185B"/>
    <n v="926.94000000000108"/>
    <x v="1"/>
  </r>
  <r>
    <s v="23099"/>
    <n v="925.34999999999889"/>
    <x v="1"/>
  </r>
  <r>
    <s v="23002"/>
    <n v="925.2899999999994"/>
    <x v="1"/>
  </r>
  <r>
    <s v="85103"/>
    <n v="924.29"/>
    <x v="1"/>
  </r>
  <r>
    <s v="22701"/>
    <n v="922.89000000000055"/>
    <x v="1"/>
  </r>
  <r>
    <s v="18098C"/>
    <n v="921.87000000000069"/>
    <x v="1"/>
  </r>
  <r>
    <s v="17091J"/>
    <n v="920.66999999999859"/>
    <x v="1"/>
  </r>
  <r>
    <s v="21802"/>
    <n v="920.39999999999952"/>
    <x v="1"/>
  </r>
  <r>
    <s v="72799E"/>
    <n v="919.94000000000051"/>
    <x v="1"/>
  </r>
  <r>
    <s v="21786"/>
    <n v="918.25000000000068"/>
    <x v="1"/>
  </r>
  <r>
    <s v="23338"/>
    <n v="915.40000000000214"/>
    <x v="1"/>
  </r>
  <r>
    <s v="46776F"/>
    <n v="912.02999999999929"/>
    <x v="1"/>
  </r>
  <r>
    <s v="23472"/>
    <n v="909.37000000000069"/>
    <x v="1"/>
  </r>
  <r>
    <s v="21894"/>
    <n v="908.32999999999981"/>
    <x v="1"/>
  </r>
  <r>
    <s v="23004"/>
    <n v="906.9400000000004"/>
    <x v="1"/>
  </r>
  <r>
    <s v="37501"/>
    <n v="906.83000000000072"/>
    <x v="1"/>
  </r>
  <r>
    <s v="22519"/>
    <n v="906.75000000000136"/>
    <x v="1"/>
  </r>
  <r>
    <s v="84519A"/>
    <n v="905.55000000000007"/>
    <x v="1"/>
  </r>
  <r>
    <s v="23532"/>
    <n v="901.58000000000061"/>
    <x v="1"/>
  </r>
  <r>
    <s v="85131A"/>
    <n v="901.4799999999999"/>
    <x v="1"/>
  </r>
  <r>
    <s v="22118"/>
    <n v="901.46000000000129"/>
    <x v="1"/>
  </r>
  <r>
    <s v="22106"/>
    <n v="898.37999999999988"/>
    <x v="1"/>
  </r>
  <r>
    <s v="21465"/>
    <n v="897.8"/>
    <x v="1"/>
  </r>
  <r>
    <s v="22277"/>
    <n v="897.74000000000103"/>
    <x v="1"/>
  </r>
  <r>
    <s v="22682"/>
    <n v="896.75"/>
    <x v="1"/>
  </r>
  <r>
    <s v="23502"/>
    <n v="896.41000000000008"/>
    <x v="1"/>
  </r>
  <r>
    <s v="21631"/>
    <n v="896.00999999999976"/>
    <x v="1"/>
  </r>
  <r>
    <s v="22936"/>
    <n v="895.97"/>
    <x v="1"/>
  </r>
  <r>
    <s v="22719"/>
    <n v="895.71999999999969"/>
    <x v="1"/>
  </r>
  <r>
    <s v="21633"/>
    <n v="895.45999999999992"/>
    <x v="1"/>
  </r>
  <r>
    <s v="22761"/>
    <n v="895.38000000000056"/>
    <x v="1"/>
  </r>
  <r>
    <s v="22814"/>
    <n v="893.5100000000001"/>
    <x v="1"/>
  </r>
  <r>
    <s v="84536B"/>
    <n v="892.19000000000074"/>
    <x v="1"/>
  </r>
  <r>
    <s v="22251"/>
    <n v="891.99"/>
    <x v="1"/>
  </r>
  <r>
    <s v="21743"/>
    <n v="890.6"/>
    <x v="1"/>
  </r>
  <r>
    <s v="84823"/>
    <n v="890.4"/>
    <x v="1"/>
  </r>
  <r>
    <s v="21189"/>
    <n v="888.66999999999962"/>
    <x v="1"/>
  </r>
  <r>
    <s v="21199"/>
    <n v="888.32999999999902"/>
    <x v="1"/>
  </r>
  <r>
    <s v="21209"/>
    <n v="886.23999999999899"/>
    <x v="1"/>
  </r>
  <r>
    <s v="22524"/>
    <n v="883.2"/>
    <x v="1"/>
  </r>
  <r>
    <s v="22317"/>
    <n v="882.62000000000091"/>
    <x v="1"/>
  </r>
  <r>
    <s v="22321"/>
    <n v="881.33000000000141"/>
    <x v="1"/>
  </r>
  <r>
    <s v="85176"/>
    <n v="880.47000000000151"/>
    <x v="1"/>
  </r>
  <r>
    <s v="23479"/>
    <n v="880.23000000000013"/>
    <x v="1"/>
  </r>
  <r>
    <s v="22308"/>
    <n v="877.37999999999943"/>
    <x v="1"/>
  </r>
  <r>
    <s v="23423"/>
    <n v="876.9"/>
    <x v="1"/>
  </r>
  <r>
    <s v="21695"/>
    <n v="875.38000000000022"/>
    <x v="1"/>
  </r>
  <r>
    <s v="21399"/>
    <n v="874.29000000000076"/>
    <x v="1"/>
  </r>
  <r>
    <s v="22343"/>
    <n v="873.89999999999986"/>
    <x v="1"/>
  </r>
  <r>
    <s v="22565"/>
    <n v="873.52000000000157"/>
    <x v="1"/>
  </r>
  <r>
    <s v="22683"/>
    <n v="871.49000000000012"/>
    <x v="1"/>
  </r>
  <r>
    <s v="85049H"/>
    <n v="870.34999999999991"/>
    <x v="1"/>
  </r>
  <r>
    <s v="23220"/>
    <n v="869.98000000000172"/>
    <x v="1"/>
  </r>
  <r>
    <s v="21204"/>
    <n v="868.43999999999915"/>
    <x v="1"/>
  </r>
  <r>
    <s v="21708"/>
    <n v="868.06"/>
    <x v="1"/>
  </r>
  <r>
    <s v="22068"/>
    <n v="863.37999999999749"/>
    <x v="1"/>
  </r>
  <r>
    <s v="21359"/>
    <n v="860.23000000000047"/>
    <x v="1"/>
  </r>
  <r>
    <s v="84849D"/>
    <n v="859.00000000000102"/>
    <x v="1"/>
  </r>
  <r>
    <s v="21880"/>
    <n v="858.77999999999827"/>
    <x v="1"/>
  </r>
  <r>
    <s v="85135C"/>
    <n v="856.38000000000125"/>
    <x v="1"/>
  </r>
  <r>
    <s v="21823"/>
    <n v="854.74000000000012"/>
    <x v="1"/>
  </r>
  <r>
    <s v="85183A"/>
    <n v="852.04"/>
    <x v="1"/>
  </r>
  <r>
    <s v="84535B"/>
    <n v="850.19999999999914"/>
    <x v="1"/>
  </r>
  <r>
    <s v="84006"/>
    <n v="849.55000000000132"/>
    <x v="1"/>
  </r>
  <r>
    <s v="22706"/>
    <n v="847.94"/>
    <x v="1"/>
  </r>
  <r>
    <s v="22105"/>
    <n v="847.81999999999994"/>
    <x v="1"/>
  </r>
  <r>
    <s v="22537"/>
    <n v="844.83999999999924"/>
    <x v="1"/>
  </r>
  <r>
    <s v="22862"/>
    <n v="843.95"/>
    <x v="1"/>
  </r>
  <r>
    <s v="84509B"/>
    <n v="843.34000000000015"/>
    <x v="2"/>
  </r>
  <r>
    <s v="23564"/>
    <n v="841.31"/>
    <x v="2"/>
  </r>
  <r>
    <s v="22162"/>
    <n v="841.24000000000058"/>
    <x v="2"/>
  </r>
  <r>
    <s v="23551"/>
    <n v="841.00999999999863"/>
    <x v="2"/>
  </r>
  <r>
    <s v="37327"/>
    <n v="840.47000000000014"/>
    <x v="2"/>
  </r>
  <r>
    <s v="20839"/>
    <n v="840.44000000000187"/>
    <x v="2"/>
  </r>
  <r>
    <s v="21694"/>
    <n v="840.33000000000061"/>
    <x v="2"/>
  </r>
  <r>
    <s v="15034"/>
    <n v="840.01999999999941"/>
    <x v="2"/>
  </r>
  <r>
    <s v="22276"/>
    <n v="838.85999999999876"/>
    <x v="2"/>
  </r>
  <r>
    <s v="22254"/>
    <n v="836.8"/>
    <x v="2"/>
  </r>
  <r>
    <s v="21125"/>
    <n v="834.73"/>
    <x v="2"/>
  </r>
  <r>
    <s v="20986"/>
    <n v="833.4899999999999"/>
    <x v="2"/>
  </r>
  <r>
    <s v="22587"/>
    <n v="833.07000000000176"/>
    <x v="2"/>
  </r>
  <r>
    <s v="22217"/>
    <n v="832.50999999999965"/>
    <x v="2"/>
  </r>
  <r>
    <s v="22102"/>
    <n v="831.8399999999998"/>
    <x v="2"/>
  </r>
  <r>
    <s v="21642"/>
    <n v="831.02000000000157"/>
    <x v="2"/>
  </r>
  <r>
    <s v="21804"/>
    <n v="830.02999999999986"/>
    <x v="2"/>
  </r>
  <r>
    <s v="84660C"/>
    <n v="828.2399999999999"/>
    <x v="2"/>
  </r>
  <r>
    <s v="22454"/>
    <n v="827.8200000000005"/>
    <x v="2"/>
  </r>
  <r>
    <s v="22341"/>
    <n v="827.62999999999931"/>
    <x v="2"/>
  </r>
  <r>
    <s v="22249"/>
    <n v="826.46000000000117"/>
    <x v="2"/>
  </r>
  <r>
    <s v="23017"/>
    <n v="826.28"/>
    <x v="2"/>
  </r>
  <r>
    <s v="21294"/>
    <n v="825.49000000000024"/>
    <x v="2"/>
  </r>
  <r>
    <s v="84509C"/>
    <n v="824.90999999999985"/>
    <x v="2"/>
  </r>
  <r>
    <s v="22093"/>
    <n v="824.07999999999799"/>
    <x v="2"/>
  </r>
  <r>
    <s v="85194L"/>
    <n v="823.74000000000103"/>
    <x v="2"/>
  </r>
  <r>
    <s v="21905"/>
    <n v="823.70999999999992"/>
    <x v="2"/>
  </r>
  <r>
    <s v="72818"/>
    <n v="821.97999999999934"/>
    <x v="2"/>
  </r>
  <r>
    <s v="21291"/>
    <n v="819.64000000000044"/>
    <x v="2"/>
  </r>
  <r>
    <s v="23186"/>
    <n v="819.45999999999992"/>
    <x v="2"/>
  </r>
  <r>
    <s v="23324"/>
    <n v="816.04000000000076"/>
    <x v="2"/>
  </r>
  <r>
    <s v="23106"/>
    <n v="815.58999999999935"/>
    <x v="2"/>
  </r>
  <r>
    <s v="84660A"/>
    <n v="813.29000000000019"/>
    <x v="2"/>
  </r>
  <r>
    <s v="85169A"/>
    <n v="813.02"/>
    <x v="2"/>
  </r>
  <r>
    <s v="79191C"/>
    <n v="812.53000000000134"/>
    <x v="2"/>
  </r>
  <r>
    <s v="85035A"/>
    <n v="811.99"/>
    <x v="2"/>
  </r>
  <r>
    <s v="23022"/>
    <n v="808.1600000000002"/>
    <x v="2"/>
  </r>
  <r>
    <s v="21789"/>
    <n v="806.2"/>
    <x v="2"/>
  </r>
  <r>
    <s v="22099"/>
    <n v="804.64999999999839"/>
    <x v="2"/>
  </r>
  <r>
    <s v="22268"/>
    <n v="804.0400000000011"/>
    <x v="2"/>
  </r>
  <r>
    <s v="79160"/>
    <n v="802.1300000000009"/>
    <x v="2"/>
  </r>
  <r>
    <s v="23409"/>
    <n v="801.68000000000006"/>
    <x v="2"/>
  </r>
  <r>
    <s v="22705"/>
    <n v="801.36"/>
    <x v="2"/>
  </r>
  <r>
    <s v="22546"/>
    <n v="800.40000000000009"/>
    <x v="2"/>
  </r>
  <r>
    <s v="85170D"/>
    <n v="796.99000000000092"/>
    <x v="2"/>
  </r>
  <r>
    <s v="23487"/>
    <n v="795.58000000000095"/>
    <x v="2"/>
  </r>
  <r>
    <s v="85173"/>
    <n v="795.01999999999884"/>
    <x v="2"/>
  </r>
  <r>
    <s v="22566"/>
    <n v="794.88000000000136"/>
    <x v="2"/>
  </r>
  <r>
    <s v="21162"/>
    <n v="794.14999999999873"/>
    <x v="2"/>
  </r>
  <r>
    <s v="23521"/>
    <n v="793.37000000000023"/>
    <x v="2"/>
  </r>
  <r>
    <s v="23335"/>
    <n v="792.86000000000183"/>
    <x v="2"/>
  </r>
  <r>
    <s v="23519"/>
    <n v="792.31"/>
    <x v="2"/>
  </r>
  <r>
    <s v="22340"/>
    <n v="792.27999999999929"/>
    <x v="2"/>
  </r>
  <r>
    <s v="21504"/>
    <n v="788.9699999999998"/>
    <x v="2"/>
  </r>
  <r>
    <s v="23568"/>
    <n v="787.52"/>
    <x v="2"/>
  </r>
  <r>
    <s v="21680"/>
    <n v="786.31000000000131"/>
    <x v="2"/>
  </r>
  <r>
    <s v="84279B"/>
    <n v="785.94999999999993"/>
    <x v="2"/>
  </r>
  <r>
    <s v="23115"/>
    <n v="785.17000000000075"/>
    <x v="2"/>
  </r>
  <r>
    <s v="21272"/>
    <n v="783.82000000000016"/>
    <x v="2"/>
  </r>
  <r>
    <s v="21158"/>
    <n v="783.81999999999823"/>
    <x v="2"/>
  </r>
  <r>
    <s v="85163B"/>
    <n v="783.68000000000006"/>
    <x v="2"/>
  </r>
  <r>
    <s v="22518"/>
    <n v="783.54000000000121"/>
    <x v="2"/>
  </r>
  <r>
    <s v="85159A"/>
    <n v="783.35"/>
    <x v="2"/>
  </r>
  <r>
    <s v="85231B"/>
    <n v="782.50000000000193"/>
    <x v="2"/>
  </r>
  <r>
    <s v="22685"/>
    <n v="780.8"/>
    <x v="2"/>
  </r>
  <r>
    <s v="22451"/>
    <n v="779.15000000000089"/>
    <x v="2"/>
  </r>
  <r>
    <s v="22228"/>
    <n v="778.63"/>
    <x v="2"/>
  </r>
  <r>
    <s v="21983"/>
    <n v="777.66999999999928"/>
    <x v="2"/>
  </r>
  <r>
    <s v="85032A"/>
    <n v="777.13999999999805"/>
    <x v="2"/>
  </r>
  <r>
    <s v="22422"/>
    <n v="776.74999999999898"/>
    <x v="2"/>
  </r>
  <r>
    <s v="85036A"/>
    <n v="775.93"/>
    <x v="2"/>
  </r>
  <r>
    <s v="22586"/>
    <n v="774.55000000000166"/>
    <x v="2"/>
  </r>
  <r>
    <s v="84519B"/>
    <n v="774.55"/>
    <x v="2"/>
  </r>
  <r>
    <s v="22522"/>
    <n v="774.29000000000156"/>
    <x v="2"/>
  </r>
  <r>
    <s v="21084"/>
    <n v="773.13999999999771"/>
    <x v="2"/>
  </r>
  <r>
    <s v="21927"/>
    <n v="771.15"/>
    <x v="2"/>
  </r>
  <r>
    <s v="21618"/>
    <n v="770.87"/>
    <x v="2"/>
  </r>
  <r>
    <s v="22133"/>
    <n v="770.73000000000127"/>
    <x v="2"/>
  </r>
  <r>
    <s v="84609"/>
    <n v="770.59"/>
    <x v="2"/>
  </r>
  <r>
    <s v="22252"/>
    <n v="770.32"/>
    <x v="2"/>
  </r>
  <r>
    <s v="85125"/>
    <n v="770.29"/>
    <x v="2"/>
  </r>
  <r>
    <s v="21530"/>
    <n v="769.57000000000119"/>
    <x v="2"/>
  </r>
  <r>
    <s v="23140"/>
    <n v="766.0999999999998"/>
    <x v="2"/>
  </r>
  <r>
    <s v="22025"/>
    <n v="766.08999999999992"/>
    <x v="2"/>
  </r>
  <r>
    <s v="23006"/>
    <n v="765.26999999999941"/>
    <x v="2"/>
  </r>
  <r>
    <s v="22786"/>
    <n v="764.63000000000011"/>
    <x v="2"/>
  </r>
  <r>
    <s v="21707"/>
    <n v="763.66000000000076"/>
    <x v="2"/>
  </r>
  <r>
    <s v="23550"/>
    <n v="763.1"/>
    <x v="2"/>
  </r>
  <r>
    <s v="23458"/>
    <n v="762.45000000000016"/>
    <x v="2"/>
  </r>
  <r>
    <s v="85212"/>
    <n v="761.40000000000111"/>
    <x v="2"/>
  </r>
  <r>
    <s v="23025"/>
    <n v="760.80000000000064"/>
    <x v="2"/>
  </r>
  <r>
    <s v="85130B"/>
    <n v="760.42999999999961"/>
    <x v="2"/>
  </r>
  <r>
    <s v="23123"/>
    <n v="760.40000000000157"/>
    <x v="2"/>
  </r>
  <r>
    <s v="17084R"/>
    <n v="760.32"/>
    <x v="2"/>
  </r>
  <r>
    <s v="21287"/>
    <n v="760.14999999999873"/>
    <x v="2"/>
  </r>
  <r>
    <s v="10002"/>
    <n v="759.8900000000009"/>
    <x v="2"/>
  </r>
  <r>
    <s v="21822"/>
    <n v="759.44000000000074"/>
    <x v="2"/>
  </r>
  <r>
    <s v="22753"/>
    <n v="758.98000000000195"/>
    <x v="2"/>
  </r>
  <r>
    <s v="23282"/>
    <n v="757.86000000000206"/>
    <x v="2"/>
  </r>
  <r>
    <s v="22480"/>
    <n v="757.21"/>
    <x v="2"/>
  </r>
  <r>
    <s v="21383"/>
    <n v="755.82999999999834"/>
    <x v="2"/>
  </r>
  <r>
    <s v="22336"/>
    <n v="754.41000000000008"/>
    <x v="2"/>
  </r>
  <r>
    <s v="84913B"/>
    <n v="754.07000000000039"/>
    <x v="2"/>
  </r>
  <r>
    <s v="23454"/>
    <n v="753.94999999999948"/>
    <x v="2"/>
  </r>
  <r>
    <s v="23223"/>
    <n v="751.8500000000007"/>
    <x v="2"/>
  </r>
  <r>
    <s v="22495"/>
    <n v="751.77000000000066"/>
    <x v="2"/>
  </r>
  <r>
    <s v="22523"/>
    <n v="751.66000000000122"/>
    <x v="2"/>
  </r>
  <r>
    <s v="23124"/>
    <n v="751.38"/>
    <x v="2"/>
  </r>
  <r>
    <s v="20748"/>
    <n v="751.17000000000007"/>
    <x v="2"/>
  </r>
  <r>
    <s v="21126"/>
    <n v="750.2"/>
    <x v="2"/>
  </r>
  <r>
    <s v="84660B"/>
    <n v="749.94000000000017"/>
    <x v="2"/>
  </r>
  <r>
    <s v="84763"/>
    <n v="748.34"/>
    <x v="2"/>
  </r>
  <r>
    <s v="22481"/>
    <n v="748.07999999999981"/>
    <x v="2"/>
  </r>
  <r>
    <s v="22322"/>
    <n v="747.81000000000097"/>
    <x v="2"/>
  </r>
  <r>
    <s v="85032B"/>
    <n v="747.78999999999849"/>
    <x v="2"/>
  </r>
  <r>
    <s v="21215"/>
    <n v="745.44999999999982"/>
    <x v="2"/>
  </r>
  <r>
    <s v="22258"/>
    <n v="743.8900000000001"/>
    <x v="2"/>
  </r>
  <r>
    <s v="22316"/>
    <n v="743.62"/>
    <x v="2"/>
  </r>
  <r>
    <s v="21643"/>
    <n v="743.31"/>
    <x v="2"/>
  </r>
  <r>
    <s v="22393"/>
    <n v="741.97999999999979"/>
    <x v="2"/>
  </r>
  <r>
    <s v="23325"/>
    <n v="740.93999999999949"/>
    <x v="2"/>
  </r>
  <r>
    <s v="22097"/>
    <n v="739.56999999999778"/>
    <x v="2"/>
  </r>
  <r>
    <s v="22264"/>
    <n v="738.68000000000075"/>
    <x v="2"/>
  </r>
  <r>
    <s v="23114"/>
    <n v="737.95000000000095"/>
    <x v="2"/>
  </r>
  <r>
    <s v="21677"/>
    <n v="737.84000000000151"/>
    <x v="2"/>
  </r>
  <r>
    <s v="79030G"/>
    <n v="735.83000000000027"/>
    <x v="2"/>
  </r>
  <r>
    <s v="23435"/>
    <n v="734.78999999999951"/>
    <x v="2"/>
  </r>
  <r>
    <s v="22250"/>
    <n v="732.65000000000077"/>
    <x v="2"/>
  </r>
  <r>
    <s v="84872A"/>
    <n v="732.23000000000025"/>
    <x v="2"/>
  </r>
  <r>
    <s v="22400"/>
    <n v="731.8199999999996"/>
    <x v="2"/>
  </r>
  <r>
    <s v="72803A"/>
    <n v="730.97"/>
    <x v="2"/>
  </r>
  <r>
    <s v="22821"/>
    <n v="730.46999999999923"/>
    <x v="2"/>
  </r>
  <r>
    <s v="23562"/>
    <n v="730.36999999999932"/>
    <x v="2"/>
  </r>
  <r>
    <s v="21398"/>
    <n v="729.6000000000007"/>
    <x v="2"/>
  </r>
  <r>
    <s v="90200D"/>
    <n v="729.57000000000016"/>
    <x v="2"/>
  </r>
  <r>
    <s v="22856"/>
    <n v="729.56999999999994"/>
    <x v="2"/>
  </r>
  <r>
    <s v="22684"/>
    <n v="728.57"/>
    <x v="2"/>
  </r>
  <r>
    <s v="20996"/>
    <n v="727.46000000000038"/>
    <x v="2"/>
  </r>
  <r>
    <s v="23522"/>
    <n v="727.44000000000017"/>
    <x v="2"/>
  </r>
  <r>
    <s v="22718"/>
    <n v="727.31000000000006"/>
    <x v="2"/>
  </r>
  <r>
    <s v="84754"/>
    <n v="725.52"/>
    <x v="2"/>
  </r>
  <r>
    <s v="21883"/>
    <n v="725.41999999999882"/>
    <x v="2"/>
  </r>
  <r>
    <s v="85131D"/>
    <n v="725.2600000000001"/>
    <x v="2"/>
  </r>
  <r>
    <s v="46775D"/>
    <n v="720.93000000000018"/>
    <x v="2"/>
  </r>
  <r>
    <s v="22287"/>
    <n v="720.15999999999951"/>
    <x v="2"/>
  </r>
  <r>
    <s v="85032C"/>
    <n v="719.83999999999867"/>
    <x v="2"/>
  </r>
  <r>
    <s v="79067"/>
    <n v="719.69"/>
    <x v="2"/>
  </r>
  <r>
    <s v="23222"/>
    <n v="718.53000000000054"/>
    <x v="2"/>
  </r>
  <r>
    <s v="21630"/>
    <n v="718.14000000000033"/>
    <x v="2"/>
  </r>
  <r>
    <s v="84581"/>
    <n v="717.21"/>
    <x v="2"/>
  </r>
  <r>
    <s v="22026"/>
    <n v="717.11999999999989"/>
    <x v="2"/>
  </r>
  <r>
    <s v="79066K"/>
    <n v="717.11000000000183"/>
    <x v="2"/>
  </r>
  <r>
    <s v="21775"/>
    <n v="716.85999999999967"/>
    <x v="2"/>
  </r>
  <r>
    <s v="22201"/>
    <n v="716.8"/>
    <x v="2"/>
  </r>
  <r>
    <s v="23042"/>
    <n v="711.50999999999954"/>
    <x v="2"/>
  </r>
  <r>
    <s v="20866"/>
    <n v="710.95"/>
    <x v="2"/>
  </r>
  <r>
    <s v="84817"/>
    <n v="710.64000000000112"/>
    <x v="2"/>
  </r>
  <r>
    <s v="21636"/>
    <n v="709.66"/>
    <x v="2"/>
  </r>
  <r>
    <s v="23070"/>
    <n v="709.54"/>
    <x v="2"/>
  </r>
  <r>
    <s v="84796A"/>
    <n v="709.23999999999978"/>
    <x v="2"/>
  </r>
  <r>
    <s v="21143"/>
    <n v="709.18000000000006"/>
    <x v="2"/>
  </r>
  <r>
    <s v="21739"/>
    <n v="708.9800000000007"/>
    <x v="2"/>
  </r>
  <r>
    <s v="21289"/>
    <n v="708.75"/>
    <x v="2"/>
  </r>
  <r>
    <s v="22514"/>
    <n v="706.55000000000166"/>
    <x v="2"/>
  </r>
  <r>
    <s v="22981"/>
    <n v="705.58000000000163"/>
    <x v="2"/>
  </r>
  <r>
    <s v="21356"/>
    <n v="704.55"/>
    <x v="2"/>
  </r>
  <r>
    <s v="16235"/>
    <n v="702.96000000000049"/>
    <x v="2"/>
  </r>
  <r>
    <s v="21106"/>
    <n v="702.51000000000079"/>
    <x v="2"/>
  </r>
  <r>
    <s v="85049D"/>
    <n v="702.41"/>
    <x v="2"/>
  </r>
  <r>
    <s v="79164"/>
    <n v="699.96"/>
    <x v="2"/>
  </r>
  <r>
    <s v="21476"/>
    <n v="699.63000000000034"/>
    <x v="2"/>
  </r>
  <r>
    <s v="21208"/>
    <n v="697.7699999999985"/>
    <x v="2"/>
  </r>
  <r>
    <s v="20704"/>
    <n v="697.70000000000027"/>
    <x v="2"/>
  </r>
  <r>
    <s v="85078"/>
    <n v="696.79999999999825"/>
    <x v="2"/>
  </r>
  <r>
    <s v="23120"/>
    <n v="695.40999999999951"/>
    <x v="2"/>
  </r>
  <r>
    <s v="84707A"/>
    <n v="695.23000000000013"/>
    <x v="2"/>
  </r>
  <r>
    <s v="23187"/>
    <n v="695.06000000000017"/>
    <x v="2"/>
  </r>
  <r>
    <s v="21066"/>
    <n v="694.72"/>
    <x v="2"/>
  </r>
  <r>
    <s v="21650"/>
    <n v="692.84999999999866"/>
    <x v="2"/>
  </r>
  <r>
    <s v="16225"/>
    <n v="691.8499999999998"/>
    <x v="2"/>
  </r>
  <r>
    <s v="35923"/>
    <n v="690.5199999999993"/>
    <x v="2"/>
  </r>
  <r>
    <s v="21696"/>
    <n v="690.09999999999968"/>
    <x v="2"/>
  </r>
  <r>
    <s v="22403"/>
    <n v="689.66999999999894"/>
    <x v="2"/>
  </r>
  <r>
    <s v="21317"/>
    <n v="689.53"/>
    <x v="2"/>
  </r>
  <r>
    <s v="85071B"/>
    <n v="688.90999999999872"/>
    <x v="2"/>
  </r>
  <r>
    <s v="22324"/>
    <n v="688.29999999999984"/>
    <x v="2"/>
  </r>
  <r>
    <s v="21629"/>
    <n v="687.9500000000005"/>
    <x v="2"/>
  </r>
  <r>
    <s v="20902"/>
    <n v="686.86"/>
    <x v="2"/>
  </r>
  <r>
    <s v="23597"/>
    <n v="684.9700000000006"/>
    <x v="2"/>
  </r>
  <r>
    <s v="21163"/>
    <n v="684.62000000000012"/>
    <x v="2"/>
  </r>
  <r>
    <s v="46776B"/>
    <n v="683.79999999999939"/>
    <x v="2"/>
  </r>
  <r>
    <s v="22339"/>
    <n v="683.30999999999972"/>
    <x v="2"/>
  </r>
  <r>
    <s v="85019B"/>
    <n v="682.97"/>
    <x v="2"/>
  </r>
  <r>
    <s v="22062"/>
    <n v="682.01000000000056"/>
    <x v="2"/>
  </r>
  <r>
    <s v="35001G"/>
    <n v="681.58999999999992"/>
    <x v="2"/>
  </r>
  <r>
    <s v="22136"/>
    <n v="680.92999999999961"/>
    <x v="2"/>
  </r>
  <r>
    <s v="21205"/>
    <n v="677.18999999999971"/>
    <x v="2"/>
  </r>
  <r>
    <s v="22806"/>
    <n v="677.04000000000008"/>
    <x v="2"/>
  </r>
  <r>
    <s v="84659A"/>
    <n v="676.26999999999941"/>
    <x v="2"/>
  </r>
  <r>
    <s v="23428"/>
    <n v="675.90999999999951"/>
    <x v="2"/>
  </r>
  <r>
    <s v="40001"/>
    <n v="675.23000000000047"/>
    <x v="2"/>
  </r>
  <r>
    <s v="22267"/>
    <n v="673.17"/>
    <x v="2"/>
  </r>
  <r>
    <s v="21351"/>
    <n v="672.88"/>
    <x v="2"/>
  </r>
  <r>
    <s v="46776A"/>
    <n v="672.59999999999957"/>
    <x v="2"/>
  </r>
  <r>
    <s v="21261"/>
    <n v="672.09000000000026"/>
    <x v="2"/>
  </r>
  <r>
    <s v="37475"/>
    <n v="671.93000000000063"/>
    <x v="2"/>
  </r>
  <r>
    <s v="84923"/>
    <n v="671.61999999999978"/>
    <x v="2"/>
  </r>
  <r>
    <s v="22618"/>
    <n v="671.53000000000043"/>
    <x v="2"/>
  </r>
  <r>
    <s v="22535"/>
    <n v="671.00999999999874"/>
    <x v="2"/>
  </r>
  <r>
    <s v="22204"/>
    <n v="669.54000000000019"/>
    <x v="2"/>
  </r>
  <r>
    <s v="22057"/>
    <n v="667.91999999999962"/>
    <x v="2"/>
  </r>
  <r>
    <s v="23024"/>
    <n v="667.84999999999991"/>
    <x v="2"/>
  </r>
  <r>
    <s v="47574A"/>
    <n v="665.94999999999993"/>
    <x v="2"/>
  </r>
  <r>
    <s v="20767"/>
    <n v="663.70999999999901"/>
    <x v="2"/>
  </r>
  <r>
    <s v="85199L"/>
    <n v="663.42999999999904"/>
    <x v="2"/>
  </r>
  <r>
    <s v="21613"/>
    <n v="661.93"/>
    <x v="2"/>
  </r>
  <r>
    <s v="23547"/>
    <n v="661.5"/>
    <x v="2"/>
  </r>
  <r>
    <s v="22450"/>
    <n v="661.1100000000007"/>
    <x v="2"/>
  </r>
  <r>
    <s v="23482"/>
    <n v="661.01999999999975"/>
    <x v="2"/>
  </r>
  <r>
    <s v="22615"/>
    <n v="660.72999999999945"/>
    <x v="2"/>
  </r>
  <r>
    <s v="22756"/>
    <n v="656.5200000000001"/>
    <x v="2"/>
  </r>
  <r>
    <s v="22448"/>
    <n v="656.43000000000052"/>
    <x v="2"/>
  </r>
  <r>
    <s v="20658"/>
    <n v="653.36"/>
    <x v="2"/>
  </r>
  <r>
    <s v="21187"/>
    <n v="651.74999999999977"/>
    <x v="2"/>
  </r>
  <r>
    <s v="23224"/>
    <n v="649.02000000000032"/>
    <x v="2"/>
  </r>
  <r>
    <s v="22525"/>
    <n v="648.97"/>
    <x v="2"/>
  </r>
  <r>
    <s v="22953"/>
    <n v="647.11000000000013"/>
    <x v="2"/>
  </r>
  <r>
    <s v="22533"/>
    <n v="646.48999999999955"/>
    <x v="2"/>
  </r>
  <r>
    <s v="22715"/>
    <n v="645.6400000000001"/>
    <x v="2"/>
  </r>
  <r>
    <s v="21747"/>
    <n v="645.61"/>
    <x v="2"/>
  </r>
  <r>
    <s v="22067"/>
    <n v="645.2199999999998"/>
    <x v="2"/>
  </r>
  <r>
    <s v="85177"/>
    <n v="645.06000000000051"/>
    <x v="2"/>
  </r>
  <r>
    <s v="23408"/>
    <n v="644.80000000000041"/>
    <x v="2"/>
  </r>
  <r>
    <s v="84789"/>
    <n v="644.47"/>
    <x v="2"/>
  </r>
  <r>
    <s v="21640"/>
    <n v="644.030000000001"/>
    <x v="2"/>
  </r>
  <r>
    <s v="17021"/>
    <n v="643.13999999999885"/>
    <x v="2"/>
  </r>
  <r>
    <s v="21808"/>
    <n v="641.58000000000004"/>
    <x v="2"/>
  </r>
  <r>
    <s v="22389"/>
    <n v="641.54999999999984"/>
    <x v="2"/>
  </r>
  <r>
    <s v="35810A"/>
    <n v="640.92000000000041"/>
    <x v="2"/>
  </r>
  <r>
    <s v="21446"/>
    <n v="640.91999999999996"/>
    <x v="2"/>
  </r>
  <r>
    <s v="84800L"/>
    <n v="639.36000000000024"/>
    <x v="2"/>
  </r>
  <r>
    <s v="84929"/>
    <n v="637.55999999999881"/>
    <x v="2"/>
  </r>
  <r>
    <s v="85141"/>
    <n v="635.74000000000069"/>
    <x v="2"/>
  </r>
  <r>
    <s v="23492"/>
    <n v="635.38"/>
    <x v="2"/>
  </r>
  <r>
    <s v="21054"/>
    <n v="634.53000000000065"/>
    <x v="2"/>
  </r>
  <r>
    <s v="22396"/>
    <n v="634.42999999999972"/>
    <x v="2"/>
  </r>
  <r>
    <s v="23456"/>
    <n v="634.09999999999991"/>
    <x v="2"/>
  </r>
  <r>
    <s v="84086C"/>
    <n v="634.06999999999994"/>
    <x v="2"/>
  </r>
  <r>
    <s v="21784"/>
    <n v="633.07000000000028"/>
    <x v="2"/>
  </r>
  <r>
    <s v="20840"/>
    <n v="632.32000000000039"/>
    <x v="2"/>
  </r>
  <r>
    <s v="84596L"/>
    <n v="632.26000000000022"/>
    <x v="2"/>
  </r>
  <r>
    <s v="23453"/>
    <n v="631.58000000000004"/>
    <x v="2"/>
  </r>
  <r>
    <s v="23216"/>
    <n v="630.73"/>
    <x v="2"/>
  </r>
  <r>
    <s v="72232"/>
    <n v="630.22999999999922"/>
    <x v="2"/>
  </r>
  <r>
    <s v="21417"/>
    <n v="629.80000000000052"/>
    <x v="2"/>
  </r>
  <r>
    <s v="23019"/>
    <n v="629.04999999999995"/>
    <x v="2"/>
  </r>
  <r>
    <s v="20932"/>
    <n v="628.79000000000008"/>
    <x v="2"/>
  </r>
  <r>
    <s v="23027"/>
    <n v="627.95000000000039"/>
    <x v="2"/>
  </r>
  <r>
    <s v="23471"/>
    <n v="626.74000000000035"/>
    <x v="2"/>
  </r>
  <r>
    <s v="79163"/>
    <n v="626.5500000000003"/>
    <x v="2"/>
  </r>
  <r>
    <s v="22559"/>
    <n v="626.53000000000009"/>
    <x v="2"/>
  </r>
  <r>
    <s v="20735"/>
    <n v="625.80000000000064"/>
    <x v="2"/>
  </r>
  <r>
    <s v="22194"/>
    <n v="625.69000000000005"/>
    <x v="2"/>
  </r>
  <r>
    <s v="21865"/>
    <n v="625.23000000000093"/>
    <x v="2"/>
  </r>
  <r>
    <s v="84665"/>
    <n v="624.75000000000011"/>
    <x v="2"/>
  </r>
  <r>
    <s v="21426"/>
    <n v="624.58000000000027"/>
    <x v="2"/>
  </r>
  <r>
    <s v="22269"/>
    <n v="622.73999999999978"/>
    <x v="2"/>
  </r>
  <r>
    <s v="22035"/>
    <n v="622.36000000000013"/>
    <x v="2"/>
  </r>
  <r>
    <s v="21684"/>
    <n v="622.30000000000052"/>
    <x v="2"/>
  </r>
  <r>
    <s v="22520"/>
    <n v="622.10000000000036"/>
    <x v="2"/>
  </r>
  <r>
    <s v="23425"/>
    <n v="621.44000000000017"/>
    <x v="2"/>
  </r>
  <r>
    <s v="20772"/>
    <n v="621.18999999999971"/>
    <x v="2"/>
  </r>
  <r>
    <s v="23180"/>
    <n v="621.09000000000049"/>
    <x v="2"/>
  </r>
  <r>
    <s v="22116"/>
    <n v="620.41999999999962"/>
    <x v="2"/>
  </r>
  <r>
    <s v="84637"/>
    <n v="619.5900000000006"/>
    <x v="2"/>
  </r>
  <r>
    <s v="21473"/>
    <n v="618.66000000000008"/>
    <x v="2"/>
  </r>
  <r>
    <s v="22288"/>
    <n v="618.20000000000005"/>
    <x v="2"/>
  </r>
  <r>
    <s v="85036B"/>
    <n v="617.9"/>
    <x v="2"/>
  </r>
  <r>
    <s v="21171"/>
    <n v="613.14000000000055"/>
    <x v="2"/>
  </r>
  <r>
    <s v="23018"/>
    <n v="612.16000000000008"/>
    <x v="2"/>
  </r>
  <r>
    <s v="22420"/>
    <n v="611.71999999999878"/>
    <x v="2"/>
  </r>
  <r>
    <s v="20893"/>
    <n v="611.5699999999996"/>
    <x v="2"/>
  </r>
  <r>
    <s v="20764"/>
    <n v="610.81000000000006"/>
    <x v="2"/>
  </r>
  <r>
    <s v="22021"/>
    <n v="610.44999999999891"/>
    <x v="2"/>
  </r>
  <r>
    <s v="22515"/>
    <n v="608.9500000000013"/>
    <x v="2"/>
  </r>
  <r>
    <s v="22359"/>
    <n v="608.72000000000105"/>
    <x v="2"/>
  </r>
  <r>
    <s v="85170C"/>
    <n v="608.53000000000031"/>
    <x v="2"/>
  </r>
  <r>
    <s v="22233"/>
    <n v="607.73000000000059"/>
    <x v="2"/>
  </r>
  <r>
    <s v="21769"/>
    <n v="607.65000000000009"/>
    <x v="2"/>
  </r>
  <r>
    <s v="21709"/>
    <n v="607.23000000000059"/>
    <x v="2"/>
  </r>
  <r>
    <s v="72598"/>
    <n v="605.89000000000055"/>
    <x v="2"/>
  </r>
  <r>
    <s v="84625A"/>
    <n v="605.4799999999999"/>
    <x v="2"/>
  </r>
  <r>
    <s v="22232"/>
    <n v="604.4599999999997"/>
    <x v="2"/>
  </r>
  <r>
    <s v="23520"/>
    <n v="604.29999999999995"/>
    <x v="2"/>
  </r>
  <r>
    <s v="22255"/>
    <n v="602.63000000000011"/>
    <x v="2"/>
  </r>
  <r>
    <s v="21159"/>
    <n v="602.17999999999984"/>
    <x v="2"/>
  </r>
  <r>
    <s v="35971"/>
    <n v="600.93000000000006"/>
    <x v="2"/>
  </r>
  <r>
    <s v="21448"/>
    <n v="600.86999999999966"/>
    <x v="2"/>
  </r>
  <r>
    <s v="85017B"/>
    <n v="600.28999999999883"/>
    <x v="2"/>
  </r>
  <r>
    <s v="21014"/>
    <n v="598.81999999999971"/>
    <x v="2"/>
  </r>
  <r>
    <s v="22266"/>
    <n v="596.5"/>
    <x v="2"/>
  </r>
  <r>
    <s v="22642"/>
    <n v="596.35999999999945"/>
    <x v="2"/>
  </r>
  <r>
    <s v="17012B"/>
    <n v="595.8499999999998"/>
    <x v="2"/>
  </r>
  <r>
    <s v="21292"/>
    <n v="594.51000000000045"/>
    <x v="2"/>
  </r>
  <r>
    <s v="23377"/>
    <n v="593.61999999999921"/>
    <x v="2"/>
  </r>
  <r>
    <s v="21253"/>
    <n v="593.37000000000023"/>
    <x v="2"/>
  </r>
  <r>
    <s v="22247"/>
    <n v="593.1400000000009"/>
    <x v="2"/>
  </r>
  <r>
    <s v="21581"/>
    <n v="590.66999999999996"/>
    <x v="2"/>
  </r>
  <r>
    <s v="21015"/>
    <n v="590.12999999999954"/>
    <x v="2"/>
  </r>
  <r>
    <s v="22319"/>
    <n v="587.8599999999999"/>
    <x v="2"/>
  </r>
  <r>
    <s v="23499"/>
    <n v="587.48999999999899"/>
    <x v="2"/>
  </r>
  <r>
    <s v="85180B"/>
    <n v="587.19999999999982"/>
    <x v="2"/>
  </r>
  <r>
    <s v="22096"/>
    <n v="586.81999999999914"/>
    <x v="2"/>
  </r>
  <r>
    <s v="85144"/>
    <n v="586.60000000000036"/>
    <x v="2"/>
  </r>
  <r>
    <s v="23565"/>
    <n v="586.30999999999995"/>
    <x v="2"/>
  </r>
  <r>
    <s v="84748"/>
    <n v="585.8599999999999"/>
    <x v="2"/>
  </r>
  <r>
    <s v="21576"/>
    <n v="585.34000000000015"/>
    <x v="2"/>
  </r>
  <r>
    <s v="22825"/>
    <n v="584.37000000000023"/>
    <x v="2"/>
  </r>
  <r>
    <s v="22703"/>
    <n v="583.33000000000061"/>
    <x v="2"/>
  </r>
  <r>
    <s v="85071A"/>
    <n v="583.22999999999968"/>
    <x v="2"/>
  </r>
  <r>
    <s v="85172"/>
    <n v="583.12"/>
    <x v="2"/>
  </r>
  <r>
    <s v="20832"/>
    <n v="582.03000000000009"/>
    <x v="2"/>
  </r>
  <r>
    <s v="23537"/>
    <n v="581.13000000000022"/>
    <x v="2"/>
  </r>
  <r>
    <s v="21096"/>
    <n v="581.08999999999912"/>
    <x v="2"/>
  </r>
  <r>
    <s v="85136A"/>
    <n v="580.36"/>
    <x v="2"/>
  </r>
  <r>
    <s v="20702"/>
    <n v="577.79"/>
    <x v="2"/>
  </r>
  <r>
    <s v="22260"/>
    <n v="577.44000000000017"/>
    <x v="2"/>
  </r>
  <r>
    <s v="84352"/>
    <n v="577.35"/>
    <x v="2"/>
  </r>
  <r>
    <s v="21264"/>
    <n v="575.55000000000018"/>
    <x v="2"/>
  </r>
  <r>
    <s v="22820"/>
    <n v="575.41999999999996"/>
    <x v="2"/>
  </r>
  <r>
    <s v="23016"/>
    <n v="575.25"/>
    <x v="2"/>
  </r>
  <r>
    <s v="23125"/>
    <n v="574.88"/>
    <x v="2"/>
  </r>
  <r>
    <s v="22337"/>
    <n v="574.54000000000008"/>
    <x v="2"/>
  </r>
  <r>
    <s v="21675"/>
    <n v="573.36000000000047"/>
    <x v="2"/>
  </r>
  <r>
    <s v="21468"/>
    <n v="572.23"/>
    <x v="2"/>
  </r>
  <r>
    <s v="21277"/>
    <n v="571.42999999999995"/>
    <x v="2"/>
  </r>
  <r>
    <s v="47310M"/>
    <n v="570.44999999999982"/>
    <x v="2"/>
  </r>
  <r>
    <s v="23455"/>
    <n v="569.42999999999938"/>
    <x v="2"/>
  </r>
  <r>
    <s v="85130D"/>
    <n v="569.28999999999985"/>
    <x v="2"/>
  </r>
  <r>
    <s v="21251"/>
    <n v="568.97999999999979"/>
    <x v="2"/>
  </r>
  <r>
    <s v="23069"/>
    <n v="568.71"/>
    <x v="2"/>
  </r>
  <r>
    <s v="85161"/>
    <n v="568.65000000000009"/>
    <x v="2"/>
  </r>
  <r>
    <s v="23219"/>
    <n v="568.60000000000014"/>
    <x v="2"/>
  </r>
  <r>
    <s v="23381"/>
    <n v="567.94999999999959"/>
    <x v="2"/>
  </r>
  <r>
    <s v="21488"/>
    <n v="566.16999999999996"/>
    <x v="2"/>
  </r>
  <r>
    <s v="22482"/>
    <n v="565.86"/>
    <x v="2"/>
  </r>
  <r>
    <s v="22272"/>
    <n v="564.92000000000053"/>
    <x v="2"/>
  </r>
  <r>
    <s v="85019A"/>
    <n v="564.35"/>
    <x v="2"/>
  </r>
  <r>
    <s v="23272"/>
    <n v="562.2199999999998"/>
    <x v="2"/>
  </r>
  <r>
    <s v="84569D"/>
    <n v="561.86999999999989"/>
    <x v="2"/>
  </r>
  <r>
    <s v="21219"/>
    <n v="561.84000000000015"/>
    <x v="2"/>
  </r>
  <r>
    <s v="85032D"/>
    <n v="561.34"/>
    <x v="2"/>
  </r>
  <r>
    <s v="71279"/>
    <n v="561.32000000000005"/>
    <x v="2"/>
  </r>
  <r>
    <s v="84912A"/>
    <n v="560.62"/>
    <x v="2"/>
  </r>
  <r>
    <s v="85016"/>
    <n v="560.1099999999999"/>
    <x v="2"/>
  </r>
  <r>
    <s v="85163A"/>
    <n v="559"/>
    <x v="2"/>
  </r>
  <r>
    <s v="21849"/>
    <n v="558.83000000000004"/>
    <x v="2"/>
  </r>
  <r>
    <s v="85025B"/>
    <n v="558.41999999999996"/>
    <x v="2"/>
  </r>
  <r>
    <s v="23451"/>
    <n v="558.12"/>
    <x v="2"/>
  </r>
  <r>
    <s v="21194"/>
    <n v="558.06999999999982"/>
    <x v="2"/>
  </r>
  <r>
    <s v="90062"/>
    <n v="558.03"/>
    <x v="2"/>
  </r>
  <r>
    <s v="21662"/>
    <n v="557.3000000000003"/>
    <x v="2"/>
  </r>
  <r>
    <s v="85187"/>
    <n v="556.52999999999929"/>
    <x v="2"/>
  </r>
  <r>
    <s v="23074"/>
    <n v="555.59000000000026"/>
    <x v="2"/>
  </r>
  <r>
    <s v="23457"/>
    <n v="554.83000000000038"/>
    <x v="2"/>
  </r>
  <r>
    <s v="84951B"/>
    <n v="554.78"/>
    <x v="2"/>
  </r>
  <r>
    <s v="17129F"/>
    <n v="553.83000000000027"/>
    <x v="2"/>
  </r>
  <r>
    <s v="84951A"/>
    <n v="553.79999999999973"/>
    <x v="2"/>
  </r>
  <r>
    <s v="35599D"/>
    <n v="553.07000000000005"/>
    <x v="2"/>
  </r>
  <r>
    <s v="23473"/>
    <n v="552.8499999999998"/>
    <x v="2"/>
  </r>
  <r>
    <s v="47563A"/>
    <n v="552.76000000000022"/>
    <x v="2"/>
  </r>
  <r>
    <s v="21638"/>
    <n v="551.96000000000015"/>
    <x v="2"/>
  </r>
  <r>
    <s v="35965"/>
    <n v="551.13000000000022"/>
    <x v="2"/>
  </r>
  <r>
    <s v="35599B"/>
    <n v="551.12999999999988"/>
    <x v="2"/>
  </r>
  <r>
    <s v="17012D"/>
    <n v="550.64000000000021"/>
    <x v="2"/>
  </r>
  <r>
    <s v="22903"/>
    <n v="550.60000000000014"/>
    <x v="2"/>
  </r>
  <r>
    <s v="21397"/>
    <n v="550.43000000000006"/>
    <x v="2"/>
  </r>
  <r>
    <s v="22261"/>
    <n v="549.81000000000017"/>
    <x v="2"/>
  </r>
  <r>
    <s v="23549"/>
    <n v="548.1"/>
    <x v="2"/>
  </r>
  <r>
    <s v="23484"/>
    <n v="547.34999999999991"/>
    <x v="2"/>
  </r>
  <r>
    <s v="21128"/>
    <n v="546.60000000000014"/>
    <x v="2"/>
  </r>
  <r>
    <s v="85107"/>
    <n v="546.48999999999978"/>
    <x v="2"/>
  </r>
  <r>
    <s v="84598"/>
    <n v="546.04"/>
    <x v="2"/>
  </r>
  <r>
    <s v="22023"/>
    <n v="543.76"/>
    <x v="2"/>
  </r>
  <r>
    <s v="22513"/>
    <n v="543.65000000000032"/>
    <x v="2"/>
  </r>
  <r>
    <s v="23043"/>
    <n v="543.51"/>
    <x v="2"/>
  </r>
  <r>
    <s v="23398"/>
    <n v="538.75000000000023"/>
    <x v="2"/>
  </r>
  <r>
    <s v="22496"/>
    <n v="538.05999999999972"/>
    <x v="2"/>
  </r>
  <r>
    <s v="84625C"/>
    <n v="536.40999999999974"/>
    <x v="2"/>
  </r>
  <r>
    <s v="22717"/>
    <n v="535.78"/>
    <x v="2"/>
  </r>
  <r>
    <s v="82613D"/>
    <n v="535.48999999999955"/>
    <x v="2"/>
  </r>
  <r>
    <s v="85088"/>
    <n v="534.83000000000015"/>
    <x v="2"/>
  </r>
  <r>
    <s v="23660"/>
    <n v="534.66000000000008"/>
    <x v="2"/>
  </r>
  <r>
    <s v="22521"/>
    <n v="533.16000000000008"/>
    <x v="2"/>
  </r>
  <r>
    <s v="22543"/>
    <n v="531.63999999999953"/>
    <x v="2"/>
  </r>
  <r>
    <s v="17012F"/>
    <n v="530.59999999999991"/>
    <x v="2"/>
  </r>
  <r>
    <s v="35241"/>
    <n v="530.49000000000024"/>
    <x v="2"/>
  </r>
  <r>
    <s v="21801"/>
    <n v="530.25999999999976"/>
    <x v="2"/>
  </r>
  <r>
    <s v="21270"/>
    <n v="530.19000000000005"/>
    <x v="2"/>
  </r>
  <r>
    <s v="23139"/>
    <n v="530.15"/>
    <x v="2"/>
  </r>
  <r>
    <s v="75131"/>
    <n v="529.21000000000026"/>
    <x v="2"/>
  </r>
  <r>
    <s v="22709"/>
    <n v="528.5"/>
    <x v="2"/>
  </r>
  <r>
    <s v="21059"/>
    <n v="528.22999999999968"/>
    <x v="2"/>
  </r>
  <r>
    <s v="23060"/>
    <n v="528.17000000000007"/>
    <x v="2"/>
  </r>
  <r>
    <s v="22707"/>
    <n v="527.94000000000005"/>
    <x v="2"/>
  </r>
  <r>
    <s v="22275"/>
    <n v="527.85"/>
    <x v="2"/>
  </r>
  <r>
    <s v="35809A"/>
    <n v="526.22"/>
    <x v="2"/>
  </r>
  <r>
    <s v="22248"/>
    <n v="525.94000000000074"/>
    <x v="2"/>
  </r>
  <r>
    <s v="85104"/>
    <n v="525.75000000000011"/>
    <x v="2"/>
  </r>
  <r>
    <s v="85135B"/>
    <n v="524.54999999999973"/>
    <x v="2"/>
  </r>
  <r>
    <s v="20785"/>
    <n v="523.30000000000007"/>
    <x v="2"/>
  </r>
  <r>
    <s v="22861"/>
    <n v="522.92999999999961"/>
    <x v="2"/>
  </r>
  <r>
    <s v="85025C"/>
    <n v="522.55999999999983"/>
    <x v="2"/>
  </r>
  <r>
    <s v="23336"/>
    <n v="521.32999999999993"/>
    <x v="2"/>
  </r>
  <r>
    <s v="85131B"/>
    <n v="521.11"/>
    <x v="2"/>
  </r>
  <r>
    <s v="84816"/>
    <n v="519.35"/>
    <x v="2"/>
  </r>
  <r>
    <s v="84313B"/>
    <n v="518.61"/>
    <x v="2"/>
  </r>
  <r>
    <s v="20761"/>
    <n v="517.22"/>
    <x v="2"/>
  </r>
  <r>
    <s v="21455"/>
    <n v="516.79000000000008"/>
    <x v="2"/>
  </r>
  <r>
    <s v="21711"/>
    <n v="513.01999999999987"/>
    <x v="2"/>
  </r>
  <r>
    <s v="22216"/>
    <n v="512.92999999999984"/>
    <x v="2"/>
  </r>
  <r>
    <s v="23136"/>
    <n v="511.89"/>
    <x v="2"/>
  </r>
  <r>
    <s v="82613B"/>
    <n v="511.42999999999984"/>
    <x v="2"/>
  </r>
  <r>
    <s v="85231G"/>
    <n v="511.05000000000007"/>
    <x v="2"/>
  </r>
  <r>
    <s v="22280"/>
    <n v="510.83999999999986"/>
    <x v="2"/>
  </r>
  <r>
    <s v="21926"/>
    <n v="509.9"/>
    <x v="2"/>
  </r>
  <r>
    <s v="21654"/>
    <n v="509.35999999999956"/>
    <x v="2"/>
  </r>
  <r>
    <s v="72819"/>
    <n v="509.07000000000028"/>
    <x v="2"/>
  </r>
  <r>
    <s v="84520B"/>
    <n v="508.37"/>
    <x v="2"/>
  </r>
  <r>
    <s v="20681"/>
    <n v="506.96"/>
    <x v="2"/>
  </r>
  <r>
    <s v="21067"/>
    <n v="506.65"/>
    <x v="2"/>
  </r>
  <r>
    <s v="82616B"/>
    <n v="505.68999999999983"/>
    <x v="2"/>
  </r>
  <r>
    <s v="20998"/>
    <n v="505.19999999999976"/>
    <x v="2"/>
  </r>
  <r>
    <s v="23021"/>
    <n v="504.9700000000002"/>
    <x v="2"/>
  </r>
  <r>
    <s v="22127"/>
    <n v="504.88"/>
    <x v="2"/>
  </r>
  <r>
    <s v="84687"/>
    <n v="504.42999999999972"/>
    <x v="2"/>
  </r>
  <r>
    <s v="84616"/>
    <n v="504.31999999999994"/>
    <x v="2"/>
  </r>
  <r>
    <s v="21925"/>
    <n v="503.75"/>
    <x v="2"/>
  </r>
  <r>
    <s v="23560"/>
    <n v="502.06999999999971"/>
    <x v="2"/>
  </r>
  <r>
    <s v="21710"/>
    <n v="501.97999999999985"/>
    <x v="2"/>
  </r>
  <r>
    <s v="82616C"/>
    <n v="501.43999999999983"/>
    <x v="2"/>
  </r>
  <r>
    <s v="23117"/>
    <n v="501.22999999999956"/>
    <x v="2"/>
  </r>
  <r>
    <s v="20766"/>
    <n v="501.07"/>
    <x v="2"/>
  </r>
  <r>
    <s v="22181"/>
    <n v="500.90999999999991"/>
    <x v="2"/>
  </r>
  <r>
    <s v="21972"/>
    <n v="499.07999999999964"/>
    <x v="2"/>
  </r>
  <r>
    <s v="22050"/>
    <n v="498.5"/>
    <x v="2"/>
  </r>
  <r>
    <s v="23466"/>
    <n v="498.03"/>
    <x v="2"/>
  </r>
  <r>
    <s v="23045"/>
    <n v="497.98000000000013"/>
    <x v="2"/>
  </r>
  <r>
    <s v="22516"/>
    <n v="496.9900000000008"/>
    <x v="2"/>
  </r>
  <r>
    <s v="22511"/>
    <n v="495.2000000000001"/>
    <x v="2"/>
  </r>
  <r>
    <s v="21358"/>
    <n v="494.53999999999996"/>
    <x v="2"/>
  </r>
  <r>
    <s v="21850"/>
    <n v="493.0799999999997"/>
    <x v="2"/>
  </r>
  <r>
    <s v="35598D"/>
    <n v="493.01000000000028"/>
    <x v="2"/>
  </r>
  <r>
    <s v="46776C"/>
    <n v="492.78999999999962"/>
    <x v="2"/>
  </r>
  <r>
    <s v="21632"/>
    <n v="489.73999999999984"/>
    <x v="2"/>
  </r>
  <r>
    <s v="85194S"/>
    <n v="489.17000000000013"/>
    <x v="2"/>
  </r>
  <r>
    <s v="21202"/>
    <n v="487.10999999999996"/>
    <x v="2"/>
  </r>
  <r>
    <s v="21867"/>
    <n v="486.50000000000006"/>
    <x v="2"/>
  </r>
  <r>
    <s v="21454"/>
    <n v="486.00999999999988"/>
    <x v="2"/>
  </r>
  <r>
    <s v="84820"/>
    <n v="484.62999999999965"/>
    <x v="2"/>
  </r>
  <r>
    <s v="17012C"/>
    <n v="484.35000000000025"/>
    <x v="2"/>
  </r>
  <r>
    <s v="23218"/>
    <n v="483.02999999999992"/>
    <x v="2"/>
  </r>
  <r>
    <s v="21634"/>
    <n v="481.95000000000016"/>
    <x v="2"/>
  </r>
  <r>
    <s v="22638"/>
    <n v="481.88000000000028"/>
    <x v="2"/>
  </r>
  <r>
    <s v="23691"/>
    <n v="481.5"/>
    <x v="2"/>
  </r>
  <r>
    <s v="22230"/>
    <n v="480.92000000000013"/>
    <x v="2"/>
  </r>
  <r>
    <s v="21587"/>
    <n v="480.75000000000017"/>
    <x v="2"/>
  </r>
  <r>
    <s v="90209C"/>
    <n v="480.50000000000011"/>
    <x v="2"/>
  </r>
  <r>
    <s v="21741"/>
    <n v="480.16999999999973"/>
    <x v="2"/>
  </r>
  <r>
    <s v="84849B"/>
    <n v="478.82999999999953"/>
    <x v="2"/>
  </r>
  <r>
    <s v="20803"/>
    <n v="478.71999999999974"/>
    <x v="2"/>
  </r>
  <r>
    <s v="23422"/>
    <n v="477.88999999999976"/>
    <x v="2"/>
  </r>
  <r>
    <s v="85049F"/>
    <n v="477.34000000000003"/>
    <x v="2"/>
  </r>
  <r>
    <s v="21472"/>
    <n v="476.40999999999997"/>
    <x v="2"/>
  </r>
  <r>
    <s v="23561"/>
    <n v="475.99999999999983"/>
    <x v="2"/>
  </r>
  <r>
    <s v="85093"/>
    <n v="475.18"/>
    <x v="2"/>
  </r>
  <r>
    <s v="22184"/>
    <n v="471.86000000000007"/>
    <x v="2"/>
  </r>
  <r>
    <s v="21366"/>
    <n v="470.1699999999999"/>
    <x v="2"/>
  </r>
  <r>
    <s v="84674"/>
    <n v="469.89999999999958"/>
    <x v="2"/>
  </r>
  <r>
    <s v="20716"/>
    <n v="469.63"/>
    <x v="2"/>
  </r>
  <r>
    <s v="20707"/>
    <n v="468.3899999999997"/>
    <x v="2"/>
  </r>
  <r>
    <s v="20615"/>
    <n v="466.99000000000007"/>
    <x v="2"/>
  </r>
  <r>
    <s v="20831"/>
    <n v="466.53000000000037"/>
    <x v="2"/>
  </r>
  <r>
    <s v="84917"/>
    <n v="466.29999999999995"/>
    <x v="2"/>
  </r>
  <r>
    <s v="22647"/>
    <n v="466.17999999999995"/>
    <x v="2"/>
  </r>
  <r>
    <s v="23379"/>
    <n v="465.36000000000013"/>
    <x v="2"/>
  </r>
  <r>
    <s v="21374"/>
    <n v="463.78999999999996"/>
    <x v="2"/>
  </r>
  <r>
    <s v="22517"/>
    <n v="462.33000000000089"/>
    <x v="2"/>
  </r>
  <r>
    <s v="20838"/>
    <n v="461.44999999999976"/>
    <x v="2"/>
  </r>
  <r>
    <s v="35598B"/>
    <n v="460.64000000000004"/>
    <x v="2"/>
  </r>
  <r>
    <s v="21003"/>
    <n v="460.58000000000021"/>
    <x v="2"/>
  </r>
  <r>
    <s v="22344"/>
    <n v="460.38000000000022"/>
    <x v="2"/>
  </r>
  <r>
    <s v="21063"/>
    <n v="458.31"/>
    <x v="2"/>
  </r>
  <r>
    <s v="21062"/>
    <n v="458.22999999999985"/>
    <x v="2"/>
  </r>
  <r>
    <s v="23023"/>
    <n v="457.61999999999983"/>
    <x v="2"/>
  </r>
  <r>
    <s v="21220"/>
    <n v="457.50999999999988"/>
    <x v="2"/>
  </r>
  <r>
    <s v="82613C"/>
    <n v="457.02999999999992"/>
    <x v="2"/>
  </r>
  <r>
    <s v="17096"/>
    <n v="455.98"/>
    <x v="2"/>
  </r>
  <r>
    <s v="21851"/>
    <n v="454.9899999999999"/>
    <x v="2"/>
  </r>
  <r>
    <s v="35004G"/>
    <n v="454.65000000000003"/>
    <x v="2"/>
  </r>
  <r>
    <s v="21415"/>
    <n v="454.42000000000013"/>
    <x v="2"/>
  </r>
  <r>
    <s v="84920"/>
    <n v="453.73"/>
    <x v="2"/>
  </r>
  <r>
    <s v="84916"/>
    <n v="453.38999999999987"/>
    <x v="2"/>
  </r>
  <r>
    <s v="85169C"/>
    <n v="452.85999999999996"/>
    <x v="2"/>
  </r>
  <r>
    <s v="23509"/>
    <n v="452.71999999999986"/>
    <x v="2"/>
  </r>
  <r>
    <s v="21061"/>
    <n v="451.70000000000005"/>
    <x v="2"/>
  </r>
  <r>
    <s v="21641"/>
    <n v="451.59"/>
    <x v="2"/>
  </r>
  <r>
    <s v="23548"/>
    <n v="451.5"/>
    <x v="2"/>
  </r>
  <r>
    <s v="48189"/>
    <n v="451.1099999999999"/>
    <x v="2"/>
  </r>
  <r>
    <s v="20770"/>
    <n v="449.80000000000013"/>
    <x v="2"/>
  </r>
  <r>
    <s v="22640"/>
    <n v="449.39000000000033"/>
    <x v="2"/>
  </r>
  <r>
    <s v="22598"/>
    <n v="447.35999999999996"/>
    <x v="2"/>
  </r>
  <r>
    <s v="20669"/>
    <n v="447.34000000000003"/>
    <x v="2"/>
  </r>
  <r>
    <s v="21365"/>
    <n v="447.08999999999992"/>
    <x v="2"/>
  </r>
  <r>
    <s v="84600"/>
    <n v="446.88999999999976"/>
    <x v="2"/>
  </r>
  <r>
    <s v="22486"/>
    <n v="446.44999999999993"/>
    <x v="2"/>
  </r>
  <r>
    <s v="84976"/>
    <n v="446.15000000000032"/>
    <x v="2"/>
  </r>
  <r>
    <s v="22390"/>
    <n v="445.44000000000017"/>
    <x v="2"/>
  </r>
  <r>
    <s v="22643"/>
    <n v="445.17000000000024"/>
    <x v="2"/>
  </r>
  <r>
    <s v="21656"/>
    <n v="444.57999999999976"/>
    <x v="2"/>
  </r>
  <r>
    <s v="21580"/>
    <n v="444.07000000000005"/>
    <x v="2"/>
  </r>
  <r>
    <s v="20903"/>
    <n v="441.88999999999982"/>
    <x v="2"/>
  </r>
  <r>
    <s v="20768"/>
    <n v="441.12000000000035"/>
    <x v="2"/>
  </r>
  <r>
    <s v="85111"/>
    <n v="441.07000000000039"/>
    <x v="2"/>
  </r>
  <r>
    <s v="35637A"/>
    <n v="440.61999999999966"/>
    <x v="2"/>
  </r>
  <r>
    <s v="20619"/>
    <n v="439.64999999999992"/>
    <x v="2"/>
  </r>
  <r>
    <s v="21828"/>
    <n v="439.53999999999996"/>
    <x v="2"/>
  </r>
  <r>
    <s v="85130C"/>
    <n v="438.87"/>
    <x v="2"/>
  </r>
  <r>
    <s v="84596E"/>
    <n v="437.20000000000016"/>
    <x v="2"/>
  </r>
  <r>
    <s v="22545"/>
    <n v="436.08999999999992"/>
    <x v="2"/>
  </r>
  <r>
    <s v="17107D"/>
    <n v="436.05000000000052"/>
    <x v="2"/>
  </r>
  <r>
    <s v="23044"/>
    <n v="435.73999999999984"/>
    <x v="2"/>
  </r>
  <r>
    <s v="84360"/>
    <n v="434.11999999999989"/>
    <x v="2"/>
  </r>
  <r>
    <s v="35653"/>
    <n v="433.18999999999983"/>
    <x v="2"/>
  </r>
  <r>
    <s v="85168B"/>
    <n v="432.78999999999985"/>
    <x v="2"/>
  </r>
  <r>
    <s v="22229"/>
    <n v="432.45999999999981"/>
    <x v="2"/>
  </r>
  <r>
    <s v="84931B"/>
    <n v="431.73000000000036"/>
    <x v="2"/>
  </r>
  <r>
    <s v="23058"/>
    <n v="430.86000000000024"/>
    <x v="2"/>
  </r>
  <r>
    <s v="20705"/>
    <n v="428.84999999999974"/>
    <x v="2"/>
  </r>
  <r>
    <s v="21002"/>
    <n v="428.66000000000008"/>
    <x v="2"/>
  </r>
  <r>
    <s v="21088"/>
    <n v="428.28"/>
    <x v="2"/>
  </r>
  <r>
    <s v="77101A"/>
    <n v="428.19"/>
    <x v="2"/>
  </r>
  <r>
    <s v="85071C"/>
    <n v="427.99999999999972"/>
    <x v="2"/>
  </r>
  <r>
    <s v="21758"/>
    <n v="427.45999999999987"/>
    <x v="2"/>
  </r>
  <r>
    <s v="84658"/>
    <n v="426.12999999999977"/>
    <x v="2"/>
  </r>
  <r>
    <s v="21318"/>
    <n v="425.07999999999953"/>
    <x v="2"/>
  </r>
  <r>
    <s v="20934"/>
    <n v="424.45999999999987"/>
    <x v="2"/>
  </r>
  <r>
    <s v="72799F"/>
    <n v="424.07999999999981"/>
    <x v="2"/>
  </r>
  <r>
    <s v="84559A"/>
    <n v="423.99000000000018"/>
    <x v="2"/>
  </r>
  <r>
    <s v="20765"/>
    <n v="423.55"/>
    <x v="2"/>
  </r>
  <r>
    <s v="90200E"/>
    <n v="423.40999999999997"/>
    <x v="2"/>
  </r>
  <r>
    <s v="90154"/>
    <n v="421.74999999999994"/>
    <x v="2"/>
  </r>
  <r>
    <s v="85136C"/>
    <n v="421.17999999999984"/>
    <x v="2"/>
  </r>
  <r>
    <s v="20762"/>
    <n v="420.08"/>
    <x v="2"/>
  </r>
  <r>
    <s v="22051"/>
    <n v="420"/>
    <x v="2"/>
  </r>
  <r>
    <s v="21129"/>
    <n v="419.51999999999975"/>
    <x v="2"/>
  </r>
  <r>
    <s v="22134"/>
    <n v="419.42000000000047"/>
    <x v="2"/>
  </r>
  <r>
    <s v="85208"/>
    <n v="419.01000000000022"/>
    <x v="2"/>
  </r>
  <r>
    <s v="90114"/>
    <n v="417.95999999999992"/>
    <x v="2"/>
  </r>
  <r>
    <s v="22405"/>
    <n v="417.86000000000007"/>
    <x v="2"/>
  </r>
  <r>
    <s v="84821"/>
    <n v="417.3499999999998"/>
    <x v="2"/>
  </r>
  <r>
    <s v="22214"/>
    <n v="416.60000000000025"/>
    <x v="2"/>
  </r>
  <r>
    <s v="21147"/>
    <n v="415.77"/>
    <x v="2"/>
  </r>
  <r>
    <s v="22108"/>
    <n v="415.09000000000003"/>
    <x v="2"/>
  </r>
  <r>
    <s v="21817"/>
    <n v="414.62999999999965"/>
    <x v="2"/>
  </r>
  <r>
    <s v="21579"/>
    <n v="414.22"/>
    <x v="2"/>
  </r>
  <r>
    <s v="21285"/>
    <n v="413.88"/>
    <x v="2"/>
  </r>
  <r>
    <s v="21884"/>
    <n v="413.76"/>
    <x v="2"/>
  </r>
  <r>
    <s v="90161C"/>
    <n v="412.74"/>
    <x v="2"/>
  </r>
  <r>
    <s v="23459"/>
    <n v="412.5"/>
    <x v="2"/>
  </r>
  <r>
    <s v="23415"/>
    <n v="412.18"/>
    <x v="2"/>
  </r>
  <r>
    <s v="84806B"/>
    <n v="411.56000000000006"/>
    <x v="2"/>
  </r>
  <r>
    <s v="22447"/>
    <n v="410.81000000000023"/>
    <x v="2"/>
  </r>
  <r>
    <s v="20830"/>
    <n v="409.83000000000015"/>
    <x v="2"/>
  </r>
  <r>
    <s v="85203"/>
    <n v="409.40999999999968"/>
    <x v="2"/>
  </r>
  <r>
    <s v="16219"/>
    <n v="407.71999999999969"/>
    <x v="2"/>
  </r>
  <r>
    <s v="22510"/>
    <n v="406.49"/>
    <x v="2"/>
  </r>
  <r>
    <s v="35964"/>
    <n v="405.24999999999977"/>
    <x v="2"/>
  </r>
  <r>
    <s v="23339"/>
    <n v="404.99999999999949"/>
    <x v="2"/>
  </r>
  <r>
    <s v="22406"/>
    <n v="403.45999999999992"/>
    <x v="2"/>
  </r>
  <r>
    <s v="23576"/>
    <n v="400.03999999999996"/>
    <x v="2"/>
  </r>
  <r>
    <s v="23429"/>
    <n v="400.0100000000001"/>
    <x v="2"/>
  </r>
  <r>
    <s v="23039"/>
    <n v="399.70999999999975"/>
    <x v="2"/>
  </r>
  <r>
    <s v="22345"/>
    <n v="399.62000000000023"/>
    <x v="2"/>
  </r>
  <r>
    <s v="37476"/>
    <n v="399.01999999999992"/>
    <x v="2"/>
  </r>
  <r>
    <s v="21131"/>
    <n v="398.02"/>
    <x v="2"/>
  </r>
  <r>
    <s v="84974"/>
    <n v="397.99999999999977"/>
    <x v="2"/>
  </r>
  <r>
    <s v="18007"/>
    <n v="395.61"/>
    <x v="2"/>
  </r>
  <r>
    <s v="47421"/>
    <n v="395.09999999999974"/>
    <x v="2"/>
  </r>
  <r>
    <s v="22256"/>
    <n v="394.15"/>
    <x v="2"/>
  </r>
  <r>
    <s v="23661"/>
    <n v="393.59000000000009"/>
    <x v="2"/>
  </r>
  <r>
    <s v="22048"/>
    <n v="393.5"/>
    <x v="2"/>
  </r>
  <r>
    <s v="20867"/>
    <n v="393.47"/>
    <x v="2"/>
  </r>
  <r>
    <s v="84247E"/>
    <n v="392.93999999999977"/>
    <x v="2"/>
  </r>
  <r>
    <s v="90200B"/>
    <n v="392.83"/>
    <x v="2"/>
  </r>
  <r>
    <s v="23116"/>
    <n v="392.3399999999998"/>
    <x v="2"/>
  </r>
  <r>
    <s v="84826"/>
    <n v="391.93000000000012"/>
    <x v="2"/>
  </r>
  <r>
    <s v="23150"/>
    <n v="390.75000000000023"/>
    <x v="2"/>
  </r>
  <r>
    <s v="85232A"/>
    <n v="389.5499999999999"/>
    <x v="2"/>
  </r>
  <r>
    <s v="21373"/>
    <n v="389.03999999999996"/>
    <x v="2"/>
  </r>
  <r>
    <s v="23337"/>
    <n v="388.74999999999972"/>
    <x v="2"/>
  </r>
  <r>
    <s v="35095A"/>
    <n v="388.56999999999977"/>
    <x v="2"/>
  </r>
  <r>
    <s v="21879"/>
    <n v="386.77"/>
    <x v="2"/>
  </r>
  <r>
    <s v="20854"/>
    <n v="386.32"/>
    <x v="2"/>
  </r>
  <r>
    <s v="85179A"/>
    <n v="383.24999999999994"/>
    <x v="2"/>
  </r>
  <r>
    <s v="21881"/>
    <n v="383.11000000000007"/>
    <x v="2"/>
  </r>
  <r>
    <s v="21197"/>
    <n v="382.96000000000004"/>
    <x v="2"/>
  </r>
  <r>
    <s v="84919"/>
    <n v="381.77999999999992"/>
    <x v="2"/>
  </r>
  <r>
    <s v="22346"/>
    <n v="381.6600000000002"/>
    <x v="2"/>
  </r>
  <r>
    <s v="21562"/>
    <n v="380.36"/>
    <x v="2"/>
  </r>
  <r>
    <s v="16045"/>
    <n v="380"/>
    <x v="2"/>
  </r>
  <r>
    <s v="46776D"/>
    <n v="378.29"/>
    <x v="2"/>
  </r>
  <r>
    <s v="90161B"/>
    <n v="377.88000000000005"/>
    <x v="2"/>
  </r>
  <r>
    <s v="21051"/>
    <n v="377.20000000000027"/>
    <x v="2"/>
  </r>
  <r>
    <s v="90160C"/>
    <n v="377.03999999999985"/>
    <x v="2"/>
  </r>
  <r>
    <s v="47367B"/>
    <n v="376.27000000000004"/>
    <x v="2"/>
  </r>
  <r>
    <s v="21284"/>
    <n v="376.17999999999989"/>
    <x v="2"/>
  </r>
  <r>
    <s v="17012A"/>
    <n v="375.93000000000012"/>
    <x v="2"/>
  </r>
  <r>
    <s v="21635"/>
    <n v="374.96000000000004"/>
    <x v="2"/>
  </r>
  <r>
    <s v="84663A"/>
    <n v="374.12000000000018"/>
    <x v="2"/>
  </r>
  <r>
    <s v="20782"/>
    <n v="373.57000000000016"/>
    <x v="2"/>
  </r>
  <r>
    <s v="21945"/>
    <n v="373.34"/>
    <x v="2"/>
  </r>
  <r>
    <s v="16011"/>
    <n v="372.33000000000044"/>
    <x v="2"/>
  </r>
  <r>
    <s v="84915"/>
    <n v="372.32999999999993"/>
    <x v="2"/>
  </r>
  <r>
    <s v="21689"/>
    <n v="369.87"/>
    <x v="2"/>
  </r>
  <r>
    <s v="84563A"/>
    <n v="369.83999999999992"/>
    <x v="2"/>
  </r>
  <r>
    <s v="23575"/>
    <n v="367.34999999999997"/>
    <x v="2"/>
  </r>
  <r>
    <s v="22532"/>
    <n v="366.74999999999983"/>
    <x v="2"/>
  </r>
  <r>
    <s v="22769"/>
    <n v="366.72999999999996"/>
    <x v="2"/>
  </r>
  <r>
    <s v="22265"/>
    <n v="366.15"/>
    <x v="2"/>
  </r>
  <r>
    <s v="21000"/>
    <n v="365.09"/>
    <x v="2"/>
  </r>
  <r>
    <s v="21320"/>
    <n v="364.22"/>
    <x v="2"/>
  </r>
  <r>
    <s v="23579"/>
    <n v="362.64999999999992"/>
    <x v="2"/>
  </r>
  <r>
    <s v="21286"/>
    <n v="362.11999999999989"/>
    <x v="2"/>
  </r>
  <r>
    <s v="35957"/>
    <n v="361.81000000000012"/>
    <x v="2"/>
  </r>
  <r>
    <s v="21348"/>
    <n v="361.56"/>
    <x v="2"/>
  </r>
  <r>
    <s v="16008"/>
    <n v="360.70999999999992"/>
    <x v="2"/>
  </r>
  <r>
    <s v="84632"/>
    <n v="359.7"/>
    <x v="2"/>
  </r>
  <r>
    <s v="35954"/>
    <n v="359.59999999999997"/>
    <x v="2"/>
  </r>
  <r>
    <s v="21060"/>
    <n v="359.28999999999985"/>
    <x v="2"/>
  </r>
  <r>
    <s v="84563B"/>
    <n v="358.0999999999998"/>
    <x v="2"/>
  </r>
  <r>
    <s v="90209B"/>
    <n v="357.74000000000007"/>
    <x v="2"/>
  </r>
  <r>
    <s v="20856"/>
    <n v="357.28999999999991"/>
    <x v="2"/>
  </r>
  <r>
    <s v="21263"/>
    <n v="356.96999999999991"/>
    <x v="2"/>
  </r>
  <r>
    <s v="22100"/>
    <n v="356.45999999999981"/>
    <x v="2"/>
  </r>
  <r>
    <s v="82095"/>
    <n v="356.10999999999996"/>
    <x v="2"/>
  </r>
  <r>
    <s v="85169D"/>
    <n v="356.08000000000004"/>
    <x v="2"/>
  </r>
  <r>
    <s v="85169B"/>
    <n v="356.06"/>
    <x v="2"/>
  </r>
  <r>
    <s v="84569A"/>
    <n v="355.84"/>
    <x v="2"/>
  </r>
  <r>
    <s v="21724"/>
    <n v="355.83000000000004"/>
    <x v="2"/>
  </r>
  <r>
    <s v="21001"/>
    <n v="354.13999999999982"/>
    <x v="2"/>
  </r>
  <r>
    <s v="37482P"/>
    <n v="354.02999999999963"/>
    <x v="2"/>
  </r>
  <r>
    <s v="21664"/>
    <n v="353.97"/>
    <x v="2"/>
  </r>
  <r>
    <s v="21723"/>
    <n v="353.48000000000008"/>
    <x v="2"/>
  </r>
  <r>
    <s v="23420"/>
    <n v="353.44999999999982"/>
    <x v="2"/>
  </r>
  <r>
    <s v="23421"/>
    <n v="353.35999999999984"/>
    <x v="2"/>
  </r>
  <r>
    <s v="21222"/>
    <n v="353.18999999999988"/>
    <x v="2"/>
  </r>
  <r>
    <s v="79030D"/>
    <n v="352.56999999999988"/>
    <x v="2"/>
  </r>
  <r>
    <s v="35095B"/>
    <n v="352.24999999999977"/>
    <x v="2"/>
  </r>
  <r>
    <s v="20652"/>
    <n v="350.6099999999999"/>
    <x v="2"/>
  </r>
  <r>
    <s v="21555"/>
    <n v="350.47"/>
    <x v="2"/>
  </r>
  <r>
    <s v="22529"/>
    <n v="349.87000000000006"/>
    <x v="2"/>
  </r>
  <r>
    <s v="47591B"/>
    <n v="348.91999999999996"/>
    <x v="2"/>
  </r>
  <r>
    <s v="84924A"/>
    <n v="348.59"/>
    <x v="2"/>
  </r>
  <r>
    <s v="84631"/>
    <n v="348.52999999999986"/>
    <x v="2"/>
  </r>
  <r>
    <s v="21421"/>
    <n v="348.42999999999995"/>
    <x v="2"/>
  </r>
  <r>
    <s v="23015"/>
    <n v="346.63"/>
    <x v="2"/>
  </r>
  <r>
    <s v="20700"/>
    <n v="345.16999999999985"/>
    <x v="2"/>
  </r>
  <r>
    <s v="84849A"/>
    <n v="344.33999999999992"/>
    <x v="2"/>
  </r>
  <r>
    <s v="85129D"/>
    <n v="343.98999999999984"/>
    <x v="2"/>
  </r>
  <r>
    <s v="22104"/>
    <n v="343.70999999999981"/>
    <x v="2"/>
  </r>
  <r>
    <s v="90149"/>
    <n v="342.76"/>
    <x v="2"/>
  </r>
  <r>
    <s v="84766"/>
    <n v="340.7"/>
    <x v="2"/>
  </r>
  <r>
    <s v="21221"/>
    <n v="340.21999999999997"/>
    <x v="2"/>
  </r>
  <r>
    <s v="71270"/>
    <n v="338.72999999999996"/>
    <x v="2"/>
  </r>
  <r>
    <s v="22547"/>
    <n v="338.23"/>
    <x v="2"/>
  </r>
  <r>
    <s v="21167"/>
    <n v="337.14"/>
    <x v="2"/>
  </r>
  <r>
    <s v="72122"/>
    <n v="336.73999999999978"/>
    <x v="2"/>
  </r>
  <r>
    <s v="84926E"/>
    <n v="334.76000000000005"/>
    <x v="2"/>
  </r>
  <r>
    <s v="85213"/>
    <n v="334.03000000000014"/>
    <x v="2"/>
  </r>
  <r>
    <s v="23047"/>
    <n v="333.5"/>
    <x v="2"/>
  </r>
  <r>
    <s v="85230B"/>
    <n v="333.19999999999993"/>
    <x v="2"/>
  </r>
  <r>
    <s v="22259"/>
    <n v="332.84"/>
    <x v="2"/>
  </r>
  <r>
    <s v="84952B"/>
    <n v="332.14"/>
    <x v="2"/>
  </r>
  <r>
    <s v="84638"/>
    <n v="331.49999999999989"/>
    <x v="2"/>
  </r>
  <r>
    <s v="21248"/>
    <n v="330.7199999999998"/>
    <x v="2"/>
  </r>
  <r>
    <s v="90200A"/>
    <n v="328.44000000000005"/>
    <x v="2"/>
  </r>
  <r>
    <s v="16259"/>
    <n v="326.56000000000006"/>
    <x v="2"/>
  </r>
  <r>
    <s v="84708B"/>
    <n v="326.35000000000002"/>
    <x v="2"/>
  </r>
  <r>
    <s v="85204"/>
    <n v="325.96000000000009"/>
    <x v="2"/>
  </r>
  <r>
    <s v="23037"/>
    <n v="325.16000000000008"/>
    <x v="2"/>
  </r>
  <r>
    <s v="23478"/>
    <n v="324.39999999999998"/>
    <x v="2"/>
  </r>
  <r>
    <s v="90147"/>
    <n v="324.01"/>
    <x v="2"/>
  </r>
  <r>
    <s v="23695"/>
    <n v="323.32000000000011"/>
    <x v="2"/>
  </r>
  <r>
    <s v="85205B"/>
    <n v="323.15000000000026"/>
    <x v="2"/>
  </r>
  <r>
    <s v="22135"/>
    <n v="322.8000000000003"/>
    <x v="2"/>
  </r>
  <r>
    <s v="84931A"/>
    <n v="322.5400000000003"/>
    <x v="2"/>
  </r>
  <r>
    <s v="21403"/>
    <n v="322.18"/>
    <x v="2"/>
  </r>
  <r>
    <s v="22092"/>
    <n v="322.17999999999961"/>
    <x v="2"/>
  </r>
  <r>
    <s v="16238"/>
    <n v="322.08999999999958"/>
    <x v="2"/>
  </r>
  <r>
    <s v="21425"/>
    <n v="320.4899999999999"/>
    <x v="2"/>
  </r>
  <r>
    <s v="16236"/>
    <n v="320.08999999999969"/>
    <x v="2"/>
  </r>
  <r>
    <s v="21371"/>
    <n v="319.71000000000004"/>
    <x v="2"/>
  </r>
  <r>
    <s v="20936"/>
    <n v="319.65999999999991"/>
    <x v="2"/>
  </r>
  <r>
    <s v="21026"/>
    <n v="319.49999999999994"/>
    <x v="2"/>
  </r>
  <r>
    <s v="22202"/>
    <n v="319.35000000000002"/>
    <x v="2"/>
  </r>
  <r>
    <s v="90161D"/>
    <n v="318.89"/>
    <x v="2"/>
  </r>
  <r>
    <s v="72586"/>
    <n v="318.66999999999996"/>
    <x v="2"/>
  </r>
  <r>
    <s v="84876B"/>
    <n v="318.31"/>
    <x v="2"/>
  </r>
  <r>
    <s v="20780"/>
    <n v="318.19000000000005"/>
    <x v="2"/>
  </r>
  <r>
    <s v="46118"/>
    <n v="317.17"/>
    <x v="2"/>
  </r>
  <r>
    <s v="22765"/>
    <n v="316.95"/>
    <x v="2"/>
  </r>
  <r>
    <s v="85170B"/>
    <n v="316.75000000000017"/>
    <x v="2"/>
  </r>
  <r>
    <s v="35915C"/>
    <n v="316.45999999999992"/>
    <x v="2"/>
  </r>
  <r>
    <s v="90198A"/>
    <n v="315.73"/>
    <x v="2"/>
  </r>
  <r>
    <s v="21375"/>
    <n v="315.26999999999981"/>
    <x v="2"/>
  </r>
  <r>
    <s v="85202"/>
    <n v="314.80999999999983"/>
    <x v="2"/>
  </r>
  <r>
    <s v="47594B"/>
    <n v="314.54999999999967"/>
    <x v="2"/>
  </r>
  <r>
    <s v="84584"/>
    <n v="314.51000000000016"/>
    <x v="2"/>
  </r>
  <r>
    <s v="21841"/>
    <n v="314.5"/>
    <x v="2"/>
  </r>
  <r>
    <s v="17084N"/>
    <n v="313.31"/>
    <x v="2"/>
  </r>
  <r>
    <s v="21942"/>
    <n v="313.00999999999993"/>
    <x v="2"/>
  </r>
  <r>
    <s v="84358"/>
    <n v="312.7"/>
    <x v="2"/>
  </r>
  <r>
    <s v="84510C"/>
    <n v="312.52999999999997"/>
    <x v="2"/>
  </r>
  <r>
    <s v="21442"/>
    <n v="310.4899999999999"/>
    <x v="2"/>
  </r>
  <r>
    <s v="21944"/>
    <n v="310.19"/>
    <x v="2"/>
  </r>
  <r>
    <s v="47021G"/>
    <n v="309.2999999999999"/>
    <x v="2"/>
  </r>
  <r>
    <s v="22124"/>
    <n v="309.10999999999984"/>
    <x v="2"/>
  </r>
  <r>
    <s v="21719"/>
    <n v="307.44"/>
    <x v="2"/>
  </r>
  <r>
    <s v="23495"/>
    <n v="306.65999999999997"/>
    <x v="2"/>
  </r>
  <r>
    <s v="20622"/>
    <n v="305.80000000000024"/>
    <x v="2"/>
  </r>
  <r>
    <s v="84661B"/>
    <n v="305.2000000000001"/>
    <x v="2"/>
  </r>
  <r>
    <s v="22040"/>
    <n v="304.5"/>
    <x v="2"/>
  </r>
  <r>
    <s v="22043"/>
    <n v="304.5"/>
    <x v="2"/>
  </r>
  <r>
    <s v="22641"/>
    <n v="303.73000000000008"/>
    <x v="2"/>
  </r>
  <r>
    <s v="23430"/>
    <n v="301.87999999999994"/>
    <x v="2"/>
  </r>
  <r>
    <s v="35912B"/>
    <n v="301.26"/>
    <x v="2"/>
  </r>
  <r>
    <s v="22409"/>
    <n v="299.72000000000003"/>
    <x v="2"/>
  </r>
  <r>
    <s v="21761"/>
    <n v="299.49999999999994"/>
    <x v="2"/>
  </r>
  <r>
    <s v="23440"/>
    <n v="299.35999999999996"/>
    <x v="2"/>
  </r>
  <r>
    <s v="20897"/>
    <n v="298.26999999999992"/>
    <x v="2"/>
  </r>
  <r>
    <s v="90184B"/>
    <n v="297.94"/>
    <x v="2"/>
  </r>
  <r>
    <s v="72801D"/>
    <n v="297.91000000000003"/>
    <x v="2"/>
  </r>
  <r>
    <s v="84596J"/>
    <n v="296.45"/>
    <x v="2"/>
  </r>
  <r>
    <s v="22049"/>
    <n v="296.25"/>
    <x v="2"/>
  </r>
  <r>
    <s v="85186A"/>
    <n v="293.7999999999999"/>
    <x v="2"/>
  </r>
  <r>
    <s v="79051A"/>
    <n v="293.31000000000034"/>
    <x v="2"/>
  </r>
  <r>
    <s v="46776E"/>
    <n v="292.55999999999983"/>
    <x v="2"/>
  </r>
  <r>
    <s v="20655"/>
    <n v="292.28999999999996"/>
    <x v="2"/>
  </r>
  <r>
    <s v="35911A"/>
    <n v="292.07"/>
    <x v="2"/>
  </r>
  <r>
    <s v="21441"/>
    <n v="292.02999999999986"/>
    <x v="2"/>
  </r>
  <r>
    <s v="23567"/>
    <n v="291.58000000000004"/>
    <x v="2"/>
  </r>
  <r>
    <s v="72800B"/>
    <n v="290.80000000000013"/>
    <x v="2"/>
  </r>
  <r>
    <s v="21386"/>
    <n v="290.2"/>
    <x v="2"/>
  </r>
  <r>
    <s v="23410"/>
    <n v="290.10000000000002"/>
    <x v="2"/>
  </r>
  <r>
    <s v="16015"/>
    <n v="289.98"/>
    <x v="2"/>
  </r>
  <r>
    <s v="85024B"/>
    <n v="289.64999999999998"/>
    <x v="2"/>
  </r>
  <r>
    <s v="21503"/>
    <n v="288.92"/>
    <x v="2"/>
  </r>
  <r>
    <s v="79190B"/>
    <n v="288.36000000000007"/>
    <x v="2"/>
  </r>
  <r>
    <s v="71403"/>
    <n v="286.90999999999991"/>
    <x v="2"/>
  </r>
  <r>
    <s v="20618"/>
    <n v="286.39000000000033"/>
    <x v="2"/>
  </r>
  <r>
    <s v="37413"/>
    <n v="284.48999999999984"/>
    <x v="2"/>
  </r>
  <r>
    <s v="18094C"/>
    <n v="283.93"/>
    <x v="2"/>
  </r>
  <r>
    <s v="21666"/>
    <n v="283.51000000000022"/>
    <x v="2"/>
  </r>
  <r>
    <s v="16218"/>
    <n v="283.31000000000029"/>
    <x v="2"/>
  </r>
  <r>
    <s v="20794"/>
    <n v="282.79000000000008"/>
    <x v="2"/>
  </r>
  <r>
    <s v="20777"/>
    <n v="282.48999999999972"/>
    <x v="2"/>
  </r>
  <r>
    <s v="84341B"/>
    <n v="282.38000000000011"/>
    <x v="2"/>
  </r>
  <r>
    <s v="23481"/>
    <n v="281.17"/>
    <x v="2"/>
  </r>
  <r>
    <s v="22257"/>
    <n v="280.41999999999996"/>
    <x v="2"/>
  </r>
  <r>
    <s v="71101E"/>
    <n v="280.19999999999987"/>
    <x v="2"/>
  </r>
  <r>
    <s v="85188A"/>
    <n v="278.17000000000007"/>
    <x v="2"/>
  </r>
  <r>
    <s v="21725"/>
    <n v="277.23999999999995"/>
    <x v="2"/>
  </r>
  <r>
    <s v="16169M"/>
    <n v="277.2"/>
    <x v="2"/>
  </r>
  <r>
    <s v="21293"/>
    <n v="276.72000000000003"/>
    <x v="2"/>
  </r>
  <r>
    <s v="72801C"/>
    <n v="276.59000000000003"/>
    <x v="2"/>
  </r>
  <r>
    <s v="84926D"/>
    <n v="276.53000000000003"/>
    <x v="2"/>
  </r>
  <r>
    <s v="23137"/>
    <n v="275.62"/>
    <x v="2"/>
  </r>
  <r>
    <s v="21250"/>
    <n v="274.36999999999989"/>
    <x v="2"/>
  </r>
  <r>
    <s v="20684"/>
    <n v="273.81"/>
    <x v="2"/>
  </r>
  <r>
    <s v="22512"/>
    <n v="273.46000000000009"/>
    <x v="2"/>
  </r>
  <r>
    <s v="22052"/>
    <n v="273"/>
    <x v="2"/>
  </r>
  <r>
    <s v="84859A"/>
    <n v="272.98999999999995"/>
    <x v="2"/>
  </r>
  <r>
    <s v="23141"/>
    <n v="272.90999999999997"/>
    <x v="2"/>
  </r>
  <r>
    <s v="22889"/>
    <n v="272.19999999999993"/>
    <x v="2"/>
  </r>
  <r>
    <s v="20755"/>
    <n v="272.02000000000015"/>
    <x v="2"/>
  </r>
  <r>
    <s v="21815"/>
    <n v="271.68"/>
    <x v="2"/>
  </r>
  <r>
    <s v="20734"/>
    <n v="271.21999999999997"/>
    <x v="2"/>
  </r>
  <r>
    <s v="85214"/>
    <n v="271.04000000000002"/>
    <x v="2"/>
  </r>
  <r>
    <s v="23474"/>
    <n v="270.96000000000004"/>
    <x v="2"/>
  </r>
  <r>
    <s v="85019C"/>
    <n v="270.72000000000003"/>
    <x v="2"/>
  </r>
  <r>
    <s v="21275"/>
    <n v="270.07999999999993"/>
    <x v="2"/>
  </r>
  <r>
    <s v="35001W"/>
    <n v="270.02"/>
    <x v="2"/>
  </r>
  <r>
    <s v="20771"/>
    <n v="269.68000000000012"/>
    <x v="2"/>
  </r>
  <r>
    <s v="21785"/>
    <n v="269.61000000000013"/>
    <x v="2"/>
  </r>
  <r>
    <s v="85186C"/>
    <n v="269.17000000000007"/>
    <x v="2"/>
  </r>
  <r>
    <s v="21644"/>
    <n v="268.75"/>
    <x v="2"/>
  </r>
  <r>
    <s v="21332"/>
    <n v="268.09999999999997"/>
    <x v="2"/>
  </r>
  <r>
    <s v="17013D"/>
    <n v="267.82"/>
    <x v="2"/>
  </r>
  <r>
    <s v="21445"/>
    <n v="267.5"/>
    <x v="2"/>
  </r>
  <r>
    <s v="85230E"/>
    <n v="267.45000000000005"/>
    <x v="2"/>
  </r>
  <r>
    <s v="21265"/>
    <n v="267.21000000000004"/>
    <x v="2"/>
  </r>
  <r>
    <s v="21279"/>
    <n v="266.15000000000009"/>
    <x v="2"/>
  </r>
  <r>
    <s v="20699"/>
    <n v="266.03000000000003"/>
    <x v="2"/>
  </r>
  <r>
    <s v="85039C"/>
    <n v="265.77"/>
    <x v="2"/>
  </r>
  <r>
    <s v="90160A"/>
    <n v="264.94"/>
    <x v="2"/>
  </r>
  <r>
    <s v="72800C"/>
    <n v="264.82000000000011"/>
    <x v="2"/>
  </r>
  <r>
    <s v="23476"/>
    <n v="264.72000000000003"/>
    <x v="2"/>
  </r>
  <r>
    <s v="90160D"/>
    <n v="264.7"/>
    <x v="2"/>
  </r>
  <r>
    <s v="84952A"/>
    <n v="264.46999999999997"/>
    <x v="2"/>
  </r>
  <r>
    <s v="85124B"/>
    <n v="264.06000000000006"/>
    <x v="2"/>
  </r>
  <r>
    <s v="85124C"/>
    <n v="261.89000000000004"/>
    <x v="2"/>
  </r>
  <r>
    <s v="84858C"/>
    <n v="261.68"/>
    <x v="2"/>
  </r>
  <r>
    <s v="47422"/>
    <n v="261.30000000000024"/>
    <x v="2"/>
  </r>
  <r>
    <s v="16012"/>
    <n v="261.23999999999978"/>
    <x v="2"/>
  </r>
  <r>
    <s v="79337"/>
    <n v="259.95999999999998"/>
    <x v="2"/>
  </r>
  <r>
    <s v="21324"/>
    <n v="259.66999999999996"/>
    <x v="2"/>
  </r>
  <r>
    <s v="78124"/>
    <n v="257.75"/>
    <x v="2"/>
  </r>
  <r>
    <s v="20997"/>
    <n v="257.61"/>
    <x v="2"/>
  </r>
  <r>
    <s v="35915B"/>
    <n v="257.22000000000008"/>
    <x v="2"/>
  </r>
  <r>
    <s v="85230G"/>
    <n v="257.04000000000013"/>
    <x v="2"/>
  </r>
  <r>
    <s v="21458"/>
    <n v="256.54000000000002"/>
    <x v="2"/>
  </r>
  <r>
    <s v="21427"/>
    <n v="256.43999999999983"/>
    <x v="2"/>
  </r>
  <r>
    <s v="84559B"/>
    <n v="255.61999999999998"/>
    <x v="2"/>
  </r>
  <r>
    <s v="84952C"/>
    <n v="255"/>
    <x v="2"/>
  </r>
  <r>
    <s v="21269"/>
    <n v="254.98000000000002"/>
    <x v="2"/>
  </r>
  <r>
    <s v="21379"/>
    <n v="254.32999999999998"/>
    <x v="2"/>
  </r>
  <r>
    <s v="21547"/>
    <n v="253.52999999999994"/>
    <x v="2"/>
  </r>
  <r>
    <s v="90201B"/>
    <n v="252.89999999999989"/>
    <x v="2"/>
  </r>
  <r>
    <s v="21882"/>
    <n v="252.47000000000017"/>
    <x v="2"/>
  </r>
  <r>
    <s v="35967"/>
    <n v="252.3300000000001"/>
    <x v="2"/>
  </r>
  <r>
    <s v="90143"/>
    <n v="252.18"/>
    <x v="2"/>
  </r>
  <r>
    <s v="23149"/>
    <n v="251.45"/>
    <x v="2"/>
  </r>
  <r>
    <s v="22164"/>
    <n v="250.21999999999991"/>
    <x v="2"/>
  </r>
  <r>
    <s v="85071D"/>
    <n v="249.48999999999987"/>
    <x v="2"/>
  </r>
  <r>
    <s v="20659"/>
    <n v="248.08999999999997"/>
    <x v="2"/>
  </r>
  <r>
    <s v="21647"/>
    <n v="247.7999999999999"/>
    <x v="2"/>
  </r>
  <r>
    <s v="23465"/>
    <n v="247.63"/>
    <x v="2"/>
  </r>
  <r>
    <s v="22954"/>
    <n v="247.63"/>
    <x v="2"/>
  </r>
  <r>
    <s v="22410"/>
    <n v="247.42000000000004"/>
    <x v="2"/>
  </r>
  <r>
    <s v="84678"/>
    <n v="247.04000000000008"/>
    <x v="2"/>
  </r>
  <r>
    <s v="22869"/>
    <n v="246.13999999999987"/>
    <x v="2"/>
  </r>
  <r>
    <s v="90175A"/>
    <n v="245.62999999999997"/>
    <x v="2"/>
  </r>
  <r>
    <s v="22391"/>
    <n v="245.57999999999998"/>
    <x v="2"/>
  </r>
  <r>
    <s v="21676"/>
    <n v="245.35999999999979"/>
    <x v="2"/>
  </r>
  <r>
    <s v="21190"/>
    <n v="245.20000000000002"/>
    <x v="2"/>
  </r>
  <r>
    <s v="20819"/>
    <n v="244.72"/>
    <x v="2"/>
  </r>
  <r>
    <s v="84422"/>
    <n v="244.16999999999996"/>
    <x v="2"/>
  </r>
  <r>
    <s v="20616"/>
    <n v="243.52999999999994"/>
    <x v="2"/>
  </r>
  <r>
    <s v="85095"/>
    <n v="243.48999999999995"/>
    <x v="2"/>
  </r>
  <r>
    <s v="85094"/>
    <n v="242.31999999999988"/>
    <x v="2"/>
  </r>
  <r>
    <s v="22870"/>
    <n v="242.2399999999999"/>
    <x v="2"/>
  </r>
  <r>
    <s v="23475"/>
    <n v="242.18000000000015"/>
    <x v="2"/>
  </r>
  <r>
    <s v="84592"/>
    <n v="241.23999999999998"/>
    <x v="2"/>
  </r>
  <r>
    <s v="47469"/>
    <n v="241.21000000000006"/>
    <x v="2"/>
  </r>
  <r>
    <s v="23143"/>
    <n v="239.97000000000006"/>
    <x v="2"/>
  </r>
  <r>
    <s v="21028"/>
    <n v="239.23999999999995"/>
    <x v="2"/>
  </r>
  <r>
    <s v="72131"/>
    <n v="238.34999999999991"/>
    <x v="2"/>
  </r>
  <r>
    <s v="22137"/>
    <n v="237.97999999999996"/>
    <x v="2"/>
  </r>
  <r>
    <s v="23580"/>
    <n v="236.86999999999989"/>
    <x v="2"/>
  </r>
  <r>
    <s v="21360"/>
    <n v="236.16999999999987"/>
    <x v="2"/>
  </r>
  <r>
    <s v="85023B"/>
    <n v="235.35000000000011"/>
    <x v="2"/>
  </r>
  <r>
    <s v="20775"/>
    <n v="235.19000000000008"/>
    <x v="2"/>
  </r>
  <r>
    <s v="47351B"/>
    <n v="234.5"/>
    <x v="2"/>
  </r>
  <r>
    <s v="16216"/>
    <n v="234.00000000000009"/>
    <x v="2"/>
  </r>
  <r>
    <s v="23036"/>
    <n v="233.67000000000002"/>
    <x v="2"/>
  </r>
  <r>
    <s v="21025"/>
    <n v="233.51999999999995"/>
    <x v="2"/>
  </r>
  <r>
    <s v="90058B"/>
    <n v="232.56000000000009"/>
    <x v="2"/>
  </r>
  <r>
    <s v="84857C"/>
    <n v="232.33"/>
    <x v="2"/>
  </r>
  <r>
    <s v="23447"/>
    <n v="231.90000000000003"/>
    <x v="2"/>
  </r>
  <r>
    <s v="84712B"/>
    <n v="231.56"/>
    <x v="2"/>
  </r>
  <r>
    <s v="21161"/>
    <n v="231.36999999999992"/>
    <x v="2"/>
  </r>
  <r>
    <s v="20696"/>
    <n v="230.81"/>
    <x v="2"/>
  </r>
  <r>
    <s v="22394"/>
    <n v="230.67999999999992"/>
    <x v="2"/>
  </r>
  <r>
    <s v="21973"/>
    <n v="230.54999999999987"/>
    <x v="2"/>
  </r>
  <r>
    <s v="23446"/>
    <n v="230.25000000000003"/>
    <x v="2"/>
  </r>
  <r>
    <s v="90206C"/>
    <n v="229.68000000000004"/>
    <x v="2"/>
  </r>
  <r>
    <s v="85040B"/>
    <n v="229.47000000000014"/>
    <x v="2"/>
  </r>
  <r>
    <s v="72800D"/>
    <n v="229.22000000000008"/>
    <x v="2"/>
  </r>
  <r>
    <s v="85200"/>
    <n v="228.75"/>
    <x v="2"/>
  </r>
  <r>
    <s v="90010E"/>
    <n v="227.88999999999996"/>
    <x v="2"/>
  </r>
  <r>
    <s v="21157"/>
    <n v="227.59999999999997"/>
    <x v="2"/>
  </r>
  <r>
    <s v="23003"/>
    <n v="226.20000000000002"/>
    <x v="2"/>
  </r>
  <r>
    <s v="90201D"/>
    <n v="225.83999999999992"/>
    <x v="2"/>
  </r>
  <r>
    <s v="22031"/>
    <n v="225.58999999999992"/>
    <x v="2"/>
  </r>
  <r>
    <s v="90158"/>
    <n v="224.12000000000006"/>
    <x v="2"/>
  </r>
  <r>
    <s v="21657"/>
    <n v="223.45999999999992"/>
    <x v="2"/>
  </r>
  <r>
    <s v="84218"/>
    <n v="223.10999999999967"/>
    <x v="2"/>
  </r>
  <r>
    <s v="21364"/>
    <n v="222.96"/>
    <x v="2"/>
  </r>
  <r>
    <s v="21456"/>
    <n v="222.22"/>
    <x v="2"/>
  </r>
  <r>
    <s v="84711A"/>
    <n v="221.8"/>
    <x v="2"/>
  </r>
  <r>
    <s v="20781"/>
    <n v="221.65000000000006"/>
    <x v="2"/>
  </r>
  <r>
    <s v="84876D"/>
    <n v="221.25"/>
    <x v="2"/>
  </r>
  <r>
    <s v="22395"/>
    <n v="220.04000000000005"/>
    <x v="2"/>
  </r>
  <r>
    <s v="35914"/>
    <n v="219.65999999999991"/>
    <x v="2"/>
  </r>
  <r>
    <s v="20868"/>
    <n v="219.34999999999991"/>
    <x v="2"/>
  </r>
  <r>
    <s v="75178"/>
    <n v="218.86999999999998"/>
    <x v="2"/>
  </r>
  <r>
    <s v="21378"/>
    <n v="217.89000000000013"/>
    <x v="2"/>
  </r>
  <r>
    <s v="21316"/>
    <n v="217.67999999999998"/>
    <x v="2"/>
  </r>
  <r>
    <s v="90014A"/>
    <n v="217.58999999999992"/>
    <x v="2"/>
  </r>
  <r>
    <s v="20847"/>
    <n v="217.57999999999998"/>
    <x v="2"/>
  </r>
  <r>
    <s v="20769"/>
    <n v="217.56000000000014"/>
    <x v="2"/>
  </r>
  <r>
    <s v="21132"/>
    <n v="217.36"/>
    <x v="2"/>
  </r>
  <r>
    <s v="84051"/>
    <n v="216.05999999999995"/>
    <x v="2"/>
  </r>
  <r>
    <s v="21377"/>
    <n v="215.68000000000012"/>
    <x v="2"/>
  </r>
  <r>
    <s v="90120C"/>
    <n v="215.2"/>
    <x v="2"/>
  </r>
  <r>
    <s v="21520"/>
    <n v="214.18999999999991"/>
    <x v="2"/>
  </r>
  <r>
    <s v="22882"/>
    <n v="213.69999999999996"/>
    <x v="2"/>
  </r>
  <r>
    <s v="90200C"/>
    <n v="211.43"/>
    <x v="2"/>
  </r>
  <r>
    <s v="72127"/>
    <n v="210.60999999999999"/>
    <x v="2"/>
  </r>
  <r>
    <s v="84877B"/>
    <n v="210.56"/>
    <x v="2"/>
  </r>
  <r>
    <s v="84707B"/>
    <n v="210.54999999999995"/>
    <x v="2"/>
  </r>
  <r>
    <s v="84926A"/>
    <n v="210.51999999999998"/>
    <x v="2"/>
  </r>
  <r>
    <s v="90175D"/>
    <n v="210.04000000000002"/>
    <x v="2"/>
  </r>
  <r>
    <s v="90160B"/>
    <n v="209.73"/>
    <x v="2"/>
  </r>
  <r>
    <s v="21750"/>
    <n v="209.6099999999999"/>
    <x v="2"/>
  </r>
  <r>
    <s v="90192"/>
    <n v="209.10000000000002"/>
    <x v="2"/>
  </r>
  <r>
    <s v="21651"/>
    <n v="208.47000000000006"/>
    <x v="2"/>
  </r>
  <r>
    <s v="90119"/>
    <n v="207.61000000000004"/>
    <x v="2"/>
  </r>
  <r>
    <s v="16048"/>
    <n v="205.4199999999999"/>
    <x v="2"/>
  </r>
  <r>
    <s v="20763"/>
    <n v="205.04"/>
    <x v="2"/>
  </r>
  <r>
    <s v="21726"/>
    <n v="204.68999999999986"/>
    <x v="2"/>
  </r>
  <r>
    <s v="22878"/>
    <n v="204.18999999999997"/>
    <x v="2"/>
  </r>
  <r>
    <s v="84875B"/>
    <n v="203.51"/>
    <x v="2"/>
  </r>
  <r>
    <s v="85230A"/>
    <n v="203.28000000000009"/>
    <x v="2"/>
  </r>
  <r>
    <s v="21911"/>
    <n v="203.21000000000004"/>
    <x v="2"/>
  </r>
  <r>
    <s v="84688"/>
    <n v="203.07"/>
    <x v="2"/>
  </r>
  <r>
    <s v="47578A"/>
    <n v="202.52999999999989"/>
    <x v="2"/>
  </r>
  <r>
    <s v="90201A"/>
    <n v="202.50999999999988"/>
    <x v="2"/>
  </r>
  <r>
    <s v="22541"/>
    <n v="202.37"/>
    <x v="2"/>
  </r>
  <r>
    <s v="85179C"/>
    <n v="201.31"/>
    <x v="2"/>
  </r>
  <r>
    <s v="22880"/>
    <n v="200.59000000000003"/>
    <x v="2"/>
  </r>
  <r>
    <s v="44235"/>
    <n v="200.45999999999998"/>
    <x v="2"/>
  </r>
  <r>
    <s v="47594A"/>
    <n v="199.83999999999978"/>
    <x v="2"/>
  </r>
  <r>
    <s v="90184C"/>
    <n v="199.66999999999996"/>
    <x v="2"/>
  </r>
  <r>
    <s v="22038"/>
    <n v="199.5"/>
    <x v="2"/>
  </r>
  <r>
    <s v="16156L"/>
    <n v="199.5"/>
    <x v="2"/>
  </r>
  <r>
    <s v="21367"/>
    <n v="199.49000000000007"/>
    <x v="2"/>
  </r>
  <r>
    <s v="22289"/>
    <n v="198.51999999999998"/>
    <x v="2"/>
  </r>
  <r>
    <s v="21376"/>
    <n v="197.80999999999997"/>
    <x v="2"/>
  </r>
  <r>
    <s v="22881"/>
    <n v="197.56000000000006"/>
    <x v="2"/>
  </r>
  <r>
    <s v="90019A"/>
    <n v="197.09"/>
    <x v="2"/>
  </r>
  <r>
    <s v="22263"/>
    <n v="196.81999999999996"/>
    <x v="2"/>
  </r>
  <r>
    <s v="22044"/>
    <n v="196.43999999999997"/>
    <x v="2"/>
  </r>
  <r>
    <s v="71143"/>
    <n v="196.35999999999996"/>
    <x v="2"/>
  </r>
  <r>
    <s v="90013A"/>
    <n v="195.32"/>
    <x v="2"/>
  </r>
  <r>
    <s v="84926F"/>
    <n v="195.21999999999997"/>
    <x v="2"/>
  </r>
  <r>
    <s v="20617"/>
    <n v="194.93999999999983"/>
    <x v="2"/>
  </r>
  <r>
    <s v="23697"/>
    <n v="194.57999999999993"/>
    <x v="2"/>
  </r>
  <r>
    <s v="22884"/>
    <n v="194.05"/>
    <x v="2"/>
  </r>
  <r>
    <s v="20654"/>
    <n v="193.59"/>
    <x v="2"/>
  </r>
  <r>
    <s v="90018A"/>
    <n v="193.32999999999998"/>
    <x v="2"/>
  </r>
  <r>
    <s v="90082A"/>
    <n v="193.19999999999993"/>
    <x v="2"/>
  </r>
  <r>
    <s v="21306"/>
    <n v="193.02999999999997"/>
    <x v="2"/>
  </r>
  <r>
    <s v="84910A"/>
    <n v="192.14"/>
    <x v="2"/>
  </r>
  <r>
    <s v="22883"/>
    <n v="191.48"/>
    <x v="2"/>
  </r>
  <r>
    <s v="47471"/>
    <n v="191.18000000000006"/>
    <x v="2"/>
  </r>
  <r>
    <s v="85045"/>
    <n v="191.09999999999997"/>
    <x v="2"/>
  </r>
  <r>
    <s v="90030B"/>
    <n v="190.73"/>
    <x v="2"/>
  </r>
  <r>
    <s v="21027"/>
    <n v="190.29000000000002"/>
    <x v="2"/>
  </r>
  <r>
    <s v="21418"/>
    <n v="189.75000000000003"/>
    <x v="2"/>
  </r>
  <r>
    <s v="21196"/>
    <n v="189.68000000000004"/>
    <x v="2"/>
  </r>
  <r>
    <s v="21807"/>
    <n v="189.41999999999987"/>
    <x v="2"/>
  </r>
  <r>
    <s v="21311"/>
    <n v="188.86999999999986"/>
    <x v="2"/>
  </r>
  <r>
    <s v="85020"/>
    <n v="188.80999999999995"/>
    <x v="2"/>
  </r>
  <r>
    <s v="84804B"/>
    <n v="188.36999999999998"/>
    <x v="2"/>
  </r>
  <r>
    <s v="20694"/>
    <n v="187.54"/>
    <x v="2"/>
  </r>
  <r>
    <s v="84711B"/>
    <n v="186.64"/>
    <x v="2"/>
  </r>
  <r>
    <s v="84535A"/>
    <n v="186.56"/>
    <x v="2"/>
  </r>
  <r>
    <s v="21826"/>
    <n v="186.42999999999998"/>
    <x v="2"/>
  </r>
  <r>
    <s v="84993A"/>
    <n v="186.24999999999994"/>
    <x v="2"/>
  </r>
  <r>
    <s v="21402"/>
    <n v="185.5199999999999"/>
    <x v="2"/>
  </r>
  <r>
    <s v="84429A"/>
    <n v="185.44999999999993"/>
    <x v="2"/>
  </r>
  <r>
    <s v="90201C"/>
    <n v="185.41999999999996"/>
    <x v="2"/>
  </r>
  <r>
    <s v="78033"/>
    <n v="185.3"/>
    <x v="2"/>
  </r>
  <r>
    <s v="23416"/>
    <n v="184.68000000000004"/>
    <x v="2"/>
  </r>
  <r>
    <s v="90016B"/>
    <n v="184.66"/>
    <x v="2"/>
  </r>
  <r>
    <s v="85055"/>
    <n v="183.71"/>
    <x v="2"/>
  </r>
  <r>
    <s v="84509E"/>
    <n v="183.45"/>
    <x v="2"/>
  </r>
  <r>
    <s v="84927F"/>
    <n v="182.94999999999993"/>
    <x v="2"/>
  </r>
  <r>
    <s v="22032"/>
    <n v="181.98"/>
    <x v="2"/>
  </r>
  <r>
    <s v="84907"/>
    <n v="180.93000000000006"/>
    <x v="2"/>
  </r>
  <r>
    <s v="85215"/>
    <n v="180.71000000000004"/>
    <x v="2"/>
  </r>
  <r>
    <s v="84804A"/>
    <n v="180.57999999999998"/>
    <x v="2"/>
  </r>
  <r>
    <s v="84859C"/>
    <n v="180.51999999999992"/>
    <x v="2"/>
  </r>
  <r>
    <s v="22157"/>
    <n v="180.20000000000002"/>
    <x v="2"/>
  </r>
  <r>
    <s v="21721"/>
    <n v="179.45999999999992"/>
    <x v="2"/>
  </r>
  <r>
    <s v="79190A"/>
    <n v="179.35999999999993"/>
    <x v="2"/>
  </r>
  <r>
    <s v="40003"/>
    <n v="179.23000000000002"/>
    <x v="2"/>
  </r>
  <r>
    <s v="16258A"/>
    <n v="178.97"/>
    <x v="2"/>
  </r>
  <r>
    <s v="21847"/>
    <n v="178.88999999999993"/>
    <x v="2"/>
  </r>
  <r>
    <s v="85131C"/>
    <n v="178.85000000000002"/>
    <x v="2"/>
  </r>
  <r>
    <s v="22872"/>
    <n v="177.45999999999992"/>
    <x v="2"/>
  </r>
  <r>
    <s v="84685"/>
    <n v="177.32999999999998"/>
    <x v="2"/>
  </r>
  <r>
    <s v="21319"/>
    <n v="175.78000000000003"/>
    <x v="2"/>
  </r>
  <r>
    <s v="84507C"/>
    <n v="175.73000000000005"/>
    <x v="2"/>
  </r>
  <r>
    <s v="GIFT_0001_30"/>
    <n v="175.53"/>
    <x v="2"/>
  </r>
  <r>
    <s v="85211"/>
    <n v="175.16"/>
    <x v="2"/>
  </r>
  <r>
    <s v="22764"/>
    <n v="174.76999999999998"/>
    <x v="2"/>
  </r>
  <r>
    <s v="90197B"/>
    <n v="174.73000000000008"/>
    <x v="2"/>
  </r>
  <r>
    <s v="84691"/>
    <n v="174.5"/>
    <x v="2"/>
  </r>
  <r>
    <s v="84800M"/>
    <n v="174.30999999999997"/>
    <x v="2"/>
  </r>
  <r>
    <s v="35810B"/>
    <n v="174.09000000000003"/>
    <x v="2"/>
  </r>
  <r>
    <s v="84905"/>
    <n v="173.48000000000002"/>
    <x v="2"/>
  </r>
  <r>
    <s v="22042"/>
    <n v="173.37"/>
    <x v="2"/>
  </r>
  <r>
    <s v="16168M"/>
    <n v="173.12"/>
    <x v="2"/>
  </r>
  <r>
    <s v="22885"/>
    <n v="172.78"/>
    <x v="2"/>
  </r>
  <r>
    <s v="84661A"/>
    <n v="172.75"/>
    <x v="2"/>
  </r>
  <r>
    <s v="47481"/>
    <n v="172.63999999999996"/>
    <x v="2"/>
  </r>
  <r>
    <s v="21030"/>
    <n v="172.2"/>
    <x v="2"/>
  </r>
  <r>
    <s v="82011C"/>
    <n v="172.05"/>
    <x v="2"/>
  </r>
  <r>
    <s v="84963A"/>
    <n v="171.8"/>
    <x v="2"/>
  </r>
  <r>
    <s v="62086A"/>
    <n v="171.59999999999994"/>
    <x v="2"/>
  </r>
  <r>
    <s v="90082B"/>
    <n v="171.44999999999996"/>
    <x v="2"/>
  </r>
  <r>
    <s v="85146"/>
    <n v="171.10999999999999"/>
    <x v="2"/>
  </r>
  <r>
    <s v="21763"/>
    <n v="169.75"/>
    <x v="2"/>
  </r>
  <r>
    <s v="85129B"/>
    <n v="168.59000000000003"/>
    <x v="2"/>
  </r>
  <r>
    <s v="21333"/>
    <n v="168.15999999999994"/>
    <x v="2"/>
  </r>
  <r>
    <s v="90145"/>
    <n v="167.99999999999997"/>
    <x v="2"/>
  </r>
  <r>
    <s v="85145"/>
    <n v="167.69999999999996"/>
    <x v="2"/>
  </r>
  <r>
    <s v="GIFT_0001_50"/>
    <n v="167.56"/>
    <x v="2"/>
  </r>
  <r>
    <s v="90010A"/>
    <n v="167.29999999999998"/>
    <x v="2"/>
  </r>
  <r>
    <s v="GIFT_0001_20"/>
    <n v="167.05"/>
    <x v="2"/>
  </r>
  <r>
    <s v="21457"/>
    <n v="165.89"/>
    <x v="2"/>
  </r>
  <r>
    <s v="21280"/>
    <n v="165.75"/>
    <x v="2"/>
  </r>
  <r>
    <s v="21331"/>
    <n v="165.74"/>
    <x v="2"/>
  </r>
  <r>
    <s v="72225C"/>
    <n v="165.6"/>
    <x v="2"/>
  </r>
  <r>
    <s v="23694"/>
    <n v="165.08"/>
    <x v="2"/>
  </r>
  <r>
    <s v="BANK CHARGES"/>
    <n v="165.001"/>
    <x v="2"/>
  </r>
  <r>
    <s v="22538"/>
    <n v="164.83999999999995"/>
    <x v="2"/>
  </r>
  <r>
    <s v="21698"/>
    <n v="164.17000000000002"/>
    <x v="2"/>
  </r>
  <r>
    <s v="90120B"/>
    <n v="164.12"/>
    <x v="2"/>
  </r>
  <r>
    <s v="90191"/>
    <n v="163.82"/>
    <x v="2"/>
  </r>
  <r>
    <s v="90209A"/>
    <n v="163.79999999999998"/>
    <x v="2"/>
  </r>
  <r>
    <s v="22408"/>
    <n v="163.69"/>
    <x v="2"/>
  </r>
  <r>
    <s v="22871"/>
    <n v="163.34999999999997"/>
    <x v="2"/>
  </r>
  <r>
    <s v="16207A"/>
    <n v="163.1"/>
    <x v="2"/>
  </r>
  <r>
    <s v="21100"/>
    <n v="162.21"/>
    <x v="2"/>
  </r>
  <r>
    <s v="84683"/>
    <n v="162.19999999999999"/>
    <x v="2"/>
  </r>
  <r>
    <s v="21369"/>
    <n v="161.49"/>
    <x v="2"/>
  </r>
  <r>
    <s v="85027L"/>
    <n v="160.49999999999997"/>
    <x v="2"/>
  </r>
  <r>
    <s v="84799"/>
    <n v="160.47999999999999"/>
    <x v="2"/>
  </r>
  <r>
    <s v="21344"/>
    <n v="160.08999999999997"/>
    <x v="2"/>
  </r>
  <r>
    <s v="23305"/>
    <n v="159.9"/>
    <x v="2"/>
  </r>
  <r>
    <s v="90014B"/>
    <n v="158.73999999999995"/>
    <x v="2"/>
  </r>
  <r>
    <s v="84247G"/>
    <n v="158.63000000000002"/>
    <x v="2"/>
  </r>
  <r>
    <s v="90013C"/>
    <n v="158.07999999999996"/>
    <x v="2"/>
  </r>
  <r>
    <s v="17038"/>
    <n v="158.06"/>
    <x v="2"/>
  </r>
  <r>
    <s v="84508C"/>
    <n v="157.50000000000006"/>
    <x v="2"/>
  </r>
  <r>
    <s v="23417"/>
    <n v="157.50000000000003"/>
    <x v="2"/>
  </r>
  <r>
    <s v="90134"/>
    <n v="157.5"/>
    <x v="2"/>
  </r>
  <r>
    <s v="84882"/>
    <n v="157.34"/>
    <x v="2"/>
  </r>
  <r>
    <s v="35649"/>
    <n v="156.85"/>
    <x v="2"/>
  </r>
  <r>
    <s v="23468"/>
    <n v="156.75"/>
    <x v="2"/>
  </r>
  <r>
    <s v="84673B"/>
    <n v="156.63000000000008"/>
    <x v="2"/>
  </r>
  <r>
    <s v="44234"/>
    <n v="155.82000000000002"/>
    <x v="2"/>
  </r>
  <r>
    <s v="21349"/>
    <n v="155.6"/>
    <x v="2"/>
  </r>
  <r>
    <s v="22353"/>
    <n v="155.55000000000007"/>
    <x v="2"/>
  </r>
  <r>
    <s v="84595E"/>
    <n v="154.68"/>
    <x v="2"/>
  </r>
  <r>
    <s v="23496"/>
    <n v="154.51999999999998"/>
    <x v="2"/>
  </r>
  <r>
    <s v="84827"/>
    <n v="154.39000000000007"/>
    <x v="2"/>
  </r>
  <r>
    <s v="21614"/>
    <n v="153.29"/>
    <x v="2"/>
  </r>
  <r>
    <s v="21145"/>
    <n v="152.5"/>
    <x v="2"/>
  </r>
  <r>
    <s v="90198B"/>
    <n v="152.4"/>
    <x v="2"/>
  </r>
  <r>
    <s v="84877D"/>
    <n v="152.18"/>
    <x v="2"/>
  </r>
  <r>
    <s v="84865"/>
    <n v="152.11000000000001"/>
    <x v="2"/>
  </r>
  <r>
    <s v="72128"/>
    <n v="152.04999999999995"/>
    <x v="2"/>
  </r>
  <r>
    <s v="21401"/>
    <n v="151.18999999999997"/>
    <x v="2"/>
  </r>
  <r>
    <s v="85135A"/>
    <n v="151.04999999999998"/>
    <x v="2"/>
  </r>
  <r>
    <s v="22415"/>
    <n v="151.04999999999998"/>
    <x v="2"/>
  </r>
  <r>
    <s v="22874"/>
    <n v="150.80999999999995"/>
    <x v="2"/>
  </r>
  <r>
    <s v="DCGSSBOY"/>
    <n v="150.55000000000001"/>
    <x v="2"/>
  </r>
  <r>
    <s v="21738"/>
    <n v="150.47999999999996"/>
    <x v="2"/>
  </r>
  <r>
    <s v="21459"/>
    <n v="150.38"/>
    <x v="2"/>
  </r>
  <r>
    <s v="84629"/>
    <n v="150"/>
    <x v="2"/>
  </r>
  <r>
    <s v="84963B"/>
    <n v="149.85"/>
    <x v="2"/>
  </r>
  <r>
    <s v="90013B"/>
    <n v="149.41000000000003"/>
    <x v="2"/>
  </r>
  <r>
    <s v="46000R"/>
    <n v="149.35"/>
    <x v="2"/>
  </r>
  <r>
    <s v="21117"/>
    <n v="149.25"/>
    <x v="2"/>
  </r>
  <r>
    <s v="22875"/>
    <n v="149.08999999999992"/>
    <x v="2"/>
  </r>
  <r>
    <s v="90185D"/>
    <n v="148.63"/>
    <x v="2"/>
  </r>
  <r>
    <s v="84576"/>
    <n v="148.32"/>
    <x v="2"/>
  </r>
  <r>
    <s v="21486"/>
    <n v="147.88"/>
    <x v="2"/>
  </r>
  <r>
    <s v="37479P"/>
    <n v="146.91000000000005"/>
    <x v="2"/>
  </r>
  <r>
    <s v="82011B"/>
    <n v="146.85"/>
    <x v="2"/>
  </r>
  <r>
    <s v="22868"/>
    <n v="146.59999999999994"/>
    <x v="2"/>
  </r>
  <r>
    <s v="22886"/>
    <n v="146.42999999999995"/>
    <x v="2"/>
  </r>
  <r>
    <s v="84870B"/>
    <n v="146.07999999999998"/>
    <x v="2"/>
  </r>
  <r>
    <s v="84870C"/>
    <n v="146.04999999999998"/>
    <x v="2"/>
  </r>
  <r>
    <s v="90116"/>
    <n v="145.52000000000004"/>
    <x v="2"/>
  </r>
  <r>
    <s v="22873"/>
    <n v="145.49999999999991"/>
    <x v="2"/>
  </r>
  <r>
    <s v="84508B"/>
    <n v="145.35000000000002"/>
    <x v="2"/>
  </r>
  <r>
    <s v="47343A"/>
    <n v="145.17000000000002"/>
    <x v="2"/>
  </r>
  <r>
    <s v="85118"/>
    <n v="144.51999999999998"/>
    <x v="2"/>
  </r>
  <r>
    <s v="DCGSSGIRL"/>
    <n v="144.43"/>
    <x v="2"/>
  </r>
  <r>
    <s v="20757"/>
    <n v="144.28999999999991"/>
    <x v="2"/>
  </r>
  <r>
    <s v="21368"/>
    <n v="144.03000000000003"/>
    <x v="2"/>
  </r>
  <r>
    <s v="84192"/>
    <n v="143.75"/>
    <x v="2"/>
  </r>
  <r>
    <s v="21082"/>
    <n v="143.43999999999997"/>
    <x v="2"/>
  </r>
  <r>
    <s v="20837"/>
    <n v="142.47000000000006"/>
    <x v="2"/>
  </r>
  <r>
    <s v="22033"/>
    <n v="141.95000000000005"/>
    <x v="2"/>
  </r>
  <r>
    <s v="20774"/>
    <n v="141.24"/>
    <x v="2"/>
  </r>
  <r>
    <s v="20661"/>
    <n v="141.15"/>
    <x v="2"/>
  </r>
  <r>
    <s v="20836"/>
    <n v="141.10000000000005"/>
    <x v="2"/>
  </r>
  <r>
    <s v="90164B"/>
    <n v="140.97999999999999"/>
    <x v="2"/>
  </r>
  <r>
    <s v="16054"/>
    <n v="140.51999999999992"/>
    <x v="2"/>
  </r>
  <r>
    <s v="90170"/>
    <n v="140.32999999999998"/>
    <x v="2"/>
  </r>
  <r>
    <s v="84744"/>
    <n v="140.01999999999998"/>
    <x v="2"/>
  </r>
  <r>
    <s v="22125"/>
    <n v="139.86000000000001"/>
    <x v="2"/>
  </r>
  <r>
    <s v="23463"/>
    <n v="139.39999999999998"/>
    <x v="2"/>
  </r>
  <r>
    <s v="22876"/>
    <n v="138.80999999999995"/>
    <x v="2"/>
  </r>
  <r>
    <s v="75011"/>
    <n v="138.76"/>
    <x v="2"/>
  </r>
  <r>
    <s v="35922"/>
    <n v="138.6"/>
    <x v="2"/>
  </r>
  <r>
    <s v="23304"/>
    <n v="138.44999999999999"/>
    <x v="2"/>
  </r>
  <r>
    <s v="79191B"/>
    <n v="138.29999999999998"/>
    <x v="2"/>
  </r>
  <r>
    <s v="22877"/>
    <n v="138.10999999999996"/>
    <x v="2"/>
  </r>
  <r>
    <s v="20758"/>
    <n v="137.69999999999987"/>
    <x v="2"/>
  </r>
  <r>
    <s v="90181B"/>
    <n v="137.63000000000002"/>
    <x v="2"/>
  </r>
  <r>
    <s v="21736"/>
    <n v="137.21999999999997"/>
    <x v="2"/>
  </r>
  <r>
    <s v="21637"/>
    <n v="136.25"/>
    <x v="2"/>
  </r>
  <r>
    <s v="90073"/>
    <n v="134.70000000000002"/>
    <x v="2"/>
  </r>
  <r>
    <s v="90115"/>
    <n v="134.52999999999997"/>
    <x v="2"/>
  </r>
  <r>
    <s v="21943"/>
    <n v="134.48999999999992"/>
    <x v="2"/>
  </r>
  <r>
    <s v="47518F"/>
    <n v="134.36999999999998"/>
    <x v="2"/>
  </r>
  <r>
    <s v="90028"/>
    <n v="134.16"/>
    <x v="2"/>
  </r>
  <r>
    <s v="46000U"/>
    <n v="133.75"/>
    <x v="2"/>
  </r>
  <r>
    <s v="72130"/>
    <n v="133.34000000000003"/>
    <x v="2"/>
  </r>
  <r>
    <s v="35921"/>
    <n v="133.23000000000002"/>
    <x v="2"/>
  </r>
  <r>
    <s v="20823"/>
    <n v="132.72"/>
    <x v="2"/>
  </r>
  <r>
    <s v="90208"/>
    <n v="132.69999999999996"/>
    <x v="2"/>
  </r>
  <r>
    <s v="62096A"/>
    <n v="132.5"/>
    <x v="2"/>
  </r>
  <r>
    <s v="21518"/>
    <n v="132.44000000000005"/>
    <x v="2"/>
  </r>
  <r>
    <s v="90210D"/>
    <n v="132.05000000000001"/>
    <x v="2"/>
  </r>
  <r>
    <s v="90185A"/>
    <n v="131.03"/>
    <x v="2"/>
  </r>
  <r>
    <s v="90164A"/>
    <n v="130.67000000000002"/>
    <x v="2"/>
  </r>
  <r>
    <s v="90210C"/>
    <n v="130.51"/>
    <x v="2"/>
  </r>
  <r>
    <s v="37467"/>
    <n v="130.27000000000004"/>
    <x v="2"/>
  </r>
  <r>
    <s v="90000D"/>
    <n v="129.85000000000002"/>
    <x v="2"/>
  </r>
  <r>
    <s v="21281"/>
    <n v="129.63"/>
    <x v="2"/>
  </r>
  <r>
    <s v="72799C"/>
    <n v="129.47000000000003"/>
    <x v="2"/>
  </r>
  <r>
    <s v="21400"/>
    <n v="128.62999999999997"/>
    <x v="2"/>
  </r>
  <r>
    <s v="20826"/>
    <n v="128.39999999999998"/>
    <x v="2"/>
  </r>
  <r>
    <s v="35638B"/>
    <n v="128.32999999999998"/>
    <x v="2"/>
  </r>
  <r>
    <s v="84846A"/>
    <n v="128.13999999999996"/>
    <x v="2"/>
  </r>
  <r>
    <s v="84800S"/>
    <n v="127.57"/>
    <x v="2"/>
  </r>
  <r>
    <s v="90180A"/>
    <n v="127.24000000000001"/>
    <x v="2"/>
  </r>
  <r>
    <s v="85130A"/>
    <n v="127.05"/>
    <x v="2"/>
  </r>
  <r>
    <s v="79190D"/>
    <n v="126.97999999999998"/>
    <x v="2"/>
  </r>
  <r>
    <s v="22887"/>
    <n v="126.78000000000006"/>
    <x v="2"/>
  </r>
  <r>
    <s v="23303"/>
    <n v="126.75"/>
    <x v="2"/>
  </r>
  <r>
    <s v="85067"/>
    <n v="126.65"/>
    <x v="2"/>
  </r>
  <r>
    <s v="90199C"/>
    <n v="126.63999999999999"/>
    <x v="2"/>
  </r>
  <r>
    <s v="23578"/>
    <n v="125.71999999999998"/>
    <x v="2"/>
  </r>
  <r>
    <s v="22888"/>
    <n v="124.98000000000003"/>
    <x v="2"/>
  </r>
  <r>
    <s v="84228"/>
    <n v="124.09000000000005"/>
    <x v="2"/>
  </r>
  <r>
    <s v="21420"/>
    <n v="123.66"/>
    <x v="2"/>
  </r>
  <r>
    <s v="23477"/>
    <n v="123.47"/>
    <x v="2"/>
  </r>
  <r>
    <s v="37343"/>
    <n v="123.3"/>
    <x v="2"/>
  </r>
  <r>
    <s v="90058A"/>
    <n v="123.12000000000003"/>
    <x v="2"/>
  </r>
  <r>
    <s v="84906"/>
    <n v="123.02000000000002"/>
    <x v="2"/>
  </r>
  <r>
    <s v="90195A"/>
    <n v="122.84"/>
    <x v="2"/>
  </r>
  <r>
    <s v="90070"/>
    <n v="122.63999999999999"/>
    <x v="2"/>
  </r>
  <r>
    <s v="85086A"/>
    <n v="122.07999999999997"/>
    <x v="2"/>
  </r>
  <r>
    <s v="90129B"/>
    <n v="121.38"/>
    <x v="2"/>
  </r>
  <r>
    <s v="37333"/>
    <n v="120.99000000000002"/>
    <x v="2"/>
  </r>
  <r>
    <s v="20845"/>
    <n v="120.64999999999996"/>
    <x v="2"/>
  </r>
  <r>
    <s v="90173"/>
    <n v="120.34"/>
    <x v="2"/>
  </r>
  <r>
    <s v="23467"/>
    <n v="120.07999999999998"/>
    <x v="2"/>
  </r>
  <r>
    <s v="35972"/>
    <n v="120"/>
    <x v="2"/>
  </r>
  <r>
    <s v="90161A"/>
    <n v="119.91000000000004"/>
    <x v="2"/>
  </r>
  <r>
    <s v="90124B"/>
    <n v="119.89000000000001"/>
    <x v="2"/>
  </r>
  <r>
    <s v="90003C"/>
    <n v="119.83999999999997"/>
    <x v="2"/>
  </r>
  <r>
    <s v="84569B"/>
    <n v="119.65"/>
    <x v="2"/>
  </r>
  <r>
    <s v="90122C"/>
    <n v="119.23"/>
    <x v="2"/>
  </r>
  <r>
    <s v="10080"/>
    <n v="119.09000000000006"/>
    <x v="2"/>
  </r>
  <r>
    <s v="21032"/>
    <n v="119.02999999999999"/>
    <x v="2"/>
  </r>
  <r>
    <s v="84709B"/>
    <n v="119.00000000000003"/>
    <x v="2"/>
  </r>
  <r>
    <s v="21095"/>
    <n v="118.73"/>
    <x v="2"/>
  </r>
  <r>
    <s v="84507B"/>
    <n v="118.72999999999995"/>
    <x v="2"/>
  </r>
  <r>
    <s v="90184A"/>
    <n v="117.73000000000002"/>
    <x v="2"/>
  </r>
  <r>
    <s v="21814"/>
    <n v="117.57"/>
    <x v="2"/>
  </r>
  <r>
    <s v="90183A"/>
    <n v="117.24"/>
    <x v="2"/>
  </r>
  <r>
    <s v="84741C"/>
    <n v="117.00000000000003"/>
    <x v="2"/>
  </r>
  <r>
    <s v="23151"/>
    <n v="116.81999999999998"/>
    <x v="2"/>
  </r>
  <r>
    <s v="23185"/>
    <n v="116.59000000000002"/>
    <x v="2"/>
  </r>
  <r>
    <s v="72780"/>
    <n v="116.45000000000002"/>
    <x v="2"/>
  </r>
  <r>
    <s v="51020A"/>
    <n v="116.33000000000004"/>
    <x v="2"/>
  </r>
  <r>
    <s v="72812"/>
    <n v="116.05999999999997"/>
    <x v="2"/>
  </r>
  <r>
    <s v="84809A"/>
    <n v="115.49999999999999"/>
    <x v="2"/>
  </r>
  <r>
    <s v="16052"/>
    <n v="115.3"/>
    <x v="2"/>
  </r>
  <r>
    <s v="90148"/>
    <n v="114.48"/>
    <x v="2"/>
  </r>
  <r>
    <s v="90130B"/>
    <n v="113.96999999999997"/>
    <x v="2"/>
  </r>
  <r>
    <s v="84457"/>
    <n v="113.40999999999998"/>
    <x v="2"/>
  </r>
  <r>
    <s v="20795"/>
    <n v="113.04999999999998"/>
    <x v="2"/>
  </r>
  <r>
    <s v="47503H"/>
    <n v="112.81000000000009"/>
    <x v="2"/>
  </r>
  <r>
    <s v="84925F"/>
    <n v="112.47999999999998"/>
    <x v="2"/>
  </r>
  <r>
    <s v="90003D"/>
    <n v="112.25999999999999"/>
    <x v="2"/>
  </r>
  <r>
    <s v="90096"/>
    <n v="112.21"/>
    <x v="2"/>
  </r>
  <r>
    <s v="21678"/>
    <n v="111.85999999999999"/>
    <x v="2"/>
  </r>
  <r>
    <s v="90214A"/>
    <n v="111.66"/>
    <x v="2"/>
  </r>
  <r>
    <s v="90036E"/>
    <n v="110.95000000000002"/>
    <x v="2"/>
  </r>
  <r>
    <s v="90185C"/>
    <n v="110.09"/>
    <x v="2"/>
  </r>
  <r>
    <s v="90125D"/>
    <n v="110.02999999999999"/>
    <x v="2"/>
  </r>
  <r>
    <s v="20731"/>
    <n v="109.96000000000001"/>
    <x v="2"/>
  </r>
  <r>
    <s v="85167B"/>
    <n v="109.94"/>
    <x v="2"/>
  </r>
  <r>
    <s v="21278"/>
    <n v="109.64999999999998"/>
    <x v="2"/>
  </r>
  <r>
    <s v="90124C"/>
    <n v="109.54000000000002"/>
    <x v="2"/>
  </r>
  <r>
    <s v="90122A"/>
    <n v="109.48000000000002"/>
    <x v="2"/>
  </r>
  <r>
    <s v="85096"/>
    <n v="109.23"/>
    <x v="2"/>
  </r>
  <r>
    <s v="20894"/>
    <n v="108.71000000000001"/>
    <x v="2"/>
  </r>
  <r>
    <s v="21372"/>
    <n v="107.75000000000001"/>
    <x v="2"/>
  </r>
  <r>
    <s v="35916C"/>
    <n v="107.72000000000001"/>
    <x v="2"/>
  </r>
  <r>
    <s v="17090A"/>
    <n v="107.45"/>
    <x v="2"/>
  </r>
  <r>
    <s v="85129C"/>
    <n v="107.30999999999999"/>
    <x v="2"/>
  </r>
  <r>
    <s v="21904"/>
    <n v="107.09999999999994"/>
    <x v="2"/>
  </r>
  <r>
    <s v="23626"/>
    <n v="107.07"/>
    <x v="2"/>
  </r>
  <r>
    <s v="35818P"/>
    <n v="106.97000000000004"/>
    <x v="2"/>
  </r>
  <r>
    <s v="35819B"/>
    <n v="106.81"/>
    <x v="2"/>
  </r>
  <r>
    <s v="90125A"/>
    <n v="106.24"/>
    <x v="2"/>
  </r>
  <r>
    <s v="20657"/>
    <n v="105.91"/>
    <x v="2"/>
  </r>
  <r>
    <s v="20898"/>
    <n v="105.73000000000002"/>
    <x v="2"/>
  </r>
  <r>
    <s v="90016A"/>
    <n v="105.71000000000001"/>
    <x v="2"/>
  </r>
  <r>
    <s v="23574"/>
    <n v="105"/>
    <x v="2"/>
  </r>
  <r>
    <s v="22039"/>
    <n v="105"/>
    <x v="2"/>
  </r>
  <r>
    <s v="84661C"/>
    <n v="104.84"/>
    <x v="2"/>
  </r>
  <r>
    <s v="35920"/>
    <n v="104.84"/>
    <x v="2"/>
  </r>
  <r>
    <s v="84461"/>
    <n v="104.54999999999998"/>
    <x v="2"/>
  </r>
  <r>
    <s v="17084P"/>
    <n v="104.44000000000001"/>
    <x v="2"/>
  </r>
  <r>
    <s v="20796"/>
    <n v="103.94"/>
    <x v="2"/>
  </r>
  <r>
    <s v="79144B"/>
    <n v="103.65000000000003"/>
    <x v="2"/>
  </r>
  <r>
    <s v="90032"/>
    <n v="103.13"/>
    <x v="2"/>
  </r>
  <r>
    <s v="84989A"/>
    <n v="102.90999999999994"/>
    <x v="2"/>
  </r>
  <r>
    <s v="22879"/>
    <n v="102.46000000000004"/>
    <x v="2"/>
  </r>
  <r>
    <s v="90196A"/>
    <n v="102"/>
    <x v="2"/>
  </r>
  <r>
    <s v="90063A"/>
    <n v="102"/>
    <x v="2"/>
  </r>
  <r>
    <s v="20701"/>
    <n v="100.97000000000001"/>
    <x v="2"/>
  </r>
  <r>
    <s v="35637C"/>
    <n v="100.86000000000003"/>
    <x v="2"/>
  </r>
  <r>
    <s v="16033"/>
    <n v="100.80000000000001"/>
    <x v="2"/>
  </r>
  <r>
    <s v="35911B"/>
    <n v="100.75999999999999"/>
    <x v="2"/>
  </r>
  <r>
    <s v="GIFT_0001_40"/>
    <n v="100.69999999999999"/>
    <x v="2"/>
  </r>
  <r>
    <s v="21370"/>
    <n v="100.66000000000003"/>
    <x v="2"/>
  </r>
  <r>
    <s v="22407"/>
    <n v="100.52999999999999"/>
    <x v="2"/>
  </r>
  <r>
    <s v="90010B"/>
    <n v="100.08999999999999"/>
    <x v="2"/>
  </r>
  <r>
    <s v="90081C"/>
    <n v="99.600000000000023"/>
    <x v="2"/>
  </r>
  <r>
    <s v="23611"/>
    <n v="99.600000000000009"/>
    <x v="2"/>
  </r>
  <r>
    <s v="17091A"/>
    <n v="99.29"/>
    <x v="2"/>
  </r>
  <r>
    <s v="23464"/>
    <n v="99.2"/>
    <x v="2"/>
  </r>
  <r>
    <s v="84898F"/>
    <n v="98.629999999999981"/>
    <x v="2"/>
  </r>
  <r>
    <s v="79144C"/>
    <n v="98.539999999999978"/>
    <x v="2"/>
  </r>
  <r>
    <s v="90101"/>
    <n v="98.069999999999979"/>
    <x v="2"/>
  </r>
  <r>
    <s v="84723"/>
    <n v="97.95"/>
    <x v="2"/>
  </r>
  <r>
    <s v="47369B"/>
    <n v="97.13"/>
    <x v="2"/>
  </r>
  <r>
    <s v="90185B"/>
    <n v="97.02"/>
    <x v="2"/>
  </r>
  <r>
    <s v="84806A"/>
    <n v="96.89"/>
    <x v="2"/>
  </r>
  <r>
    <s v="90204"/>
    <n v="96.859999999999971"/>
    <x v="2"/>
  </r>
  <r>
    <s v="84801A"/>
    <n v="96.600000000000009"/>
    <x v="2"/>
  </r>
  <r>
    <s v="90019B"/>
    <n v="96.520000000000024"/>
    <x v="2"/>
  </r>
  <r>
    <s v="82613A"/>
    <n v="96.09"/>
    <x v="2"/>
  </r>
  <r>
    <s v="21722"/>
    <n v="95.529999999999959"/>
    <x v="2"/>
  </r>
  <r>
    <s v="90174"/>
    <n v="95.42"/>
    <x v="2"/>
  </r>
  <r>
    <s v="21777"/>
    <n v="95.4"/>
    <x v="2"/>
  </r>
  <r>
    <s v="90036D"/>
    <n v="95.350000000000009"/>
    <x v="2"/>
  </r>
  <r>
    <s v="90146"/>
    <n v="95.35"/>
    <x v="2"/>
  </r>
  <r>
    <s v="90178A"/>
    <n v="95.250000000000014"/>
    <x v="2"/>
  </r>
  <r>
    <s v="20653"/>
    <n v="95.179999999999978"/>
    <x v="2"/>
  </r>
  <r>
    <s v="84527"/>
    <n v="95.100000000000009"/>
    <x v="2"/>
  </r>
  <r>
    <s v="84666"/>
    <n v="94.8"/>
    <x v="2"/>
  </r>
  <r>
    <s v="90133"/>
    <n v="94.43"/>
    <x v="2"/>
  </r>
  <r>
    <s v="47369A"/>
    <n v="93.190000000000012"/>
    <x v="2"/>
  </r>
  <r>
    <s v="20773"/>
    <n v="92.4"/>
    <x v="2"/>
  </r>
  <r>
    <s v="90018B"/>
    <n v="92.28"/>
    <x v="2"/>
  </r>
  <r>
    <s v="35933"/>
    <n v="92.21"/>
    <x v="2"/>
  </r>
  <r>
    <s v="82615"/>
    <n v="91.8"/>
    <x v="2"/>
  </r>
  <r>
    <s v="90030C"/>
    <n v="91.7"/>
    <x v="2"/>
  </r>
  <r>
    <s v="90175B"/>
    <n v="91.68"/>
    <x v="2"/>
  </r>
  <r>
    <s v="20901"/>
    <n v="91.48"/>
    <x v="2"/>
  </r>
  <r>
    <s v="20662"/>
    <n v="90.420000000000016"/>
    <x v="2"/>
  </r>
  <r>
    <s v="85230F"/>
    <n v="90.339999999999975"/>
    <x v="2"/>
  </r>
  <r>
    <s v="90163A"/>
    <n v="90.32"/>
    <x v="2"/>
  </r>
  <r>
    <s v="90022"/>
    <n v="90.200000000000017"/>
    <x v="2"/>
  </r>
  <r>
    <s v="21690"/>
    <n v="90"/>
    <x v="2"/>
  </r>
  <r>
    <s v="72051S"/>
    <n v="89.95"/>
    <x v="2"/>
  </r>
  <r>
    <s v="35833P"/>
    <n v="89.72"/>
    <x v="2"/>
  </r>
  <r>
    <s v="35400"/>
    <n v="89.5"/>
    <x v="2"/>
  </r>
  <r>
    <s v="20892"/>
    <n v="89.22"/>
    <x v="2"/>
  </r>
  <r>
    <s v="90123A"/>
    <n v="89.120000000000019"/>
    <x v="2"/>
  </r>
  <r>
    <s v="84984A"/>
    <n v="88.35"/>
    <x v="2"/>
  </r>
  <r>
    <s v="84306"/>
    <n v="88.22"/>
    <x v="2"/>
  </r>
  <r>
    <s v="90166"/>
    <n v="88.04000000000002"/>
    <x v="2"/>
  </r>
  <r>
    <s v="90129F"/>
    <n v="88.03"/>
    <x v="2"/>
  </r>
  <r>
    <s v="84531B"/>
    <n v="87.560000000000045"/>
    <x v="2"/>
  </r>
  <r>
    <s v="23442"/>
    <n v="87.36"/>
    <x v="2"/>
  </r>
  <r>
    <s v="20869"/>
    <n v="86.760000000000019"/>
    <x v="2"/>
  </r>
  <r>
    <s v="21038"/>
    <n v="86.750000000000014"/>
    <x v="2"/>
  </r>
  <r>
    <s v="23614"/>
    <n v="86.58"/>
    <x v="2"/>
  </r>
  <r>
    <s v="90003E"/>
    <n v="86.11"/>
    <x v="2"/>
  </r>
  <r>
    <s v="79403"/>
    <n v="85.52"/>
    <x v="2"/>
  </r>
  <r>
    <s v="75172"/>
    <n v="85.310000000000016"/>
    <x v="2"/>
  </r>
  <r>
    <s v="20821"/>
    <n v="84.15"/>
    <x v="2"/>
  </r>
  <r>
    <s v="16169K"/>
    <n v="84"/>
    <x v="2"/>
  </r>
  <r>
    <s v="20941"/>
    <n v="83.78"/>
    <x v="2"/>
  </r>
  <r>
    <s v="90072"/>
    <n v="83.42"/>
    <x v="2"/>
  </r>
  <r>
    <s v="22016"/>
    <n v="83.33"/>
    <x v="2"/>
  </r>
  <r>
    <s v="90123C"/>
    <n v="83.29"/>
    <x v="2"/>
  </r>
  <r>
    <s v="90129A"/>
    <n v="82.979999999999976"/>
    <x v="2"/>
  </r>
  <r>
    <s v="84881"/>
    <n v="82.57"/>
    <x v="2"/>
  </r>
  <r>
    <s v="35968"/>
    <n v="82.100000000000023"/>
    <x v="2"/>
  </r>
  <r>
    <s v="35638A"/>
    <n v="82.100000000000009"/>
    <x v="2"/>
  </r>
  <r>
    <s v="16049"/>
    <n v="82.080000000000013"/>
    <x v="2"/>
  </r>
  <r>
    <s v="90108"/>
    <n v="81.96"/>
    <x v="2"/>
  </r>
  <r>
    <s v="21226"/>
    <n v="81.8"/>
    <x v="2"/>
  </r>
  <r>
    <s v="20664"/>
    <n v="81.660000000000011"/>
    <x v="2"/>
  </r>
  <r>
    <s v="71496A"/>
    <n v="80.960000000000008"/>
    <x v="2"/>
  </r>
  <r>
    <s v="90175C"/>
    <n v="80.55"/>
    <x v="2"/>
  </r>
  <r>
    <s v="84249A"/>
    <n v="80.460000000000008"/>
    <x v="2"/>
  </r>
  <r>
    <s v="84927E"/>
    <n v="80.160000000000025"/>
    <x v="2"/>
  </r>
  <r>
    <s v="90129C"/>
    <n v="79.760000000000019"/>
    <x v="2"/>
  </r>
  <r>
    <s v="90124A"/>
    <n v="79.66"/>
    <x v="2"/>
  </r>
  <r>
    <s v="90162B"/>
    <n v="79.650000000000006"/>
    <x v="2"/>
  </r>
  <r>
    <s v="84984B"/>
    <n v="79.05"/>
    <x v="2"/>
  </r>
  <r>
    <s v="72811"/>
    <n v="78.929999999999993"/>
    <x v="2"/>
  </r>
  <r>
    <s v="84847"/>
    <n v="78.75"/>
    <x v="2"/>
  </r>
  <r>
    <s v="90039D"/>
    <n v="78.69"/>
    <x v="2"/>
  </r>
  <r>
    <s v="37479B"/>
    <n v="78.090000000000018"/>
    <x v="2"/>
  </r>
  <r>
    <s v="90000A"/>
    <n v="77.910000000000011"/>
    <x v="2"/>
  </r>
  <r>
    <s v="90086"/>
    <n v="77.789999999999964"/>
    <x v="2"/>
  </r>
  <r>
    <s v="90129E"/>
    <n v="77.039999999999992"/>
    <x v="2"/>
  </r>
  <r>
    <s v="20980"/>
    <n v="76.91"/>
    <x v="2"/>
  </r>
  <r>
    <s v="84531A"/>
    <n v="76.690000000000026"/>
    <x v="2"/>
  </r>
  <r>
    <s v="35916B"/>
    <n v="76.680000000000007"/>
    <x v="2"/>
  </r>
  <r>
    <s v="46000P"/>
    <n v="76.5"/>
    <x v="2"/>
  </r>
  <r>
    <s v="84840"/>
    <n v="76.44"/>
    <x v="2"/>
  </r>
  <r>
    <s v="90099"/>
    <n v="76.379999999999981"/>
    <x v="2"/>
  </r>
  <r>
    <s v="90063B"/>
    <n v="76.319999999999993"/>
    <x v="2"/>
  </r>
  <r>
    <s v="90177C"/>
    <n v="76.23"/>
    <x v="2"/>
  </r>
  <r>
    <s v="16207B"/>
    <n v="76.140000000000015"/>
    <x v="2"/>
  </r>
  <r>
    <s v="20798"/>
    <n v="75.599999999999994"/>
    <x v="2"/>
  </r>
  <r>
    <s v="21946"/>
    <n v="75.34999999999998"/>
    <x v="2"/>
  </r>
  <r>
    <s v="21413"/>
    <n v="75.02000000000001"/>
    <x v="2"/>
  </r>
  <r>
    <s v="GIFT_0001_10"/>
    <n v="74.97"/>
    <x v="2"/>
  </r>
  <r>
    <s v="84251G"/>
    <n v="74.700000000000017"/>
    <x v="2"/>
  </r>
  <r>
    <s v="90118"/>
    <n v="74.64"/>
    <x v="2"/>
  </r>
  <r>
    <s v="17012E"/>
    <n v="74.64"/>
    <x v="2"/>
  </r>
  <r>
    <s v="85198"/>
    <n v="74.580000000000013"/>
    <x v="2"/>
  </r>
  <r>
    <s v="21087"/>
    <n v="74.569999999999993"/>
    <x v="2"/>
  </r>
  <r>
    <s v="90059A"/>
    <n v="74.53"/>
    <x v="2"/>
  </r>
  <r>
    <s v="90081A"/>
    <n v="74.25"/>
    <x v="2"/>
  </r>
  <r>
    <s v="90098"/>
    <n v="73.949999999999974"/>
    <x v="2"/>
  </r>
  <r>
    <s v="90177D"/>
    <n v="73.530000000000015"/>
    <x v="2"/>
  </r>
  <r>
    <s v="85197"/>
    <n v="73.5"/>
    <x v="2"/>
  </r>
  <r>
    <s v="90214C"/>
    <n v="72.77000000000001"/>
    <x v="2"/>
  </r>
  <r>
    <s v="90103"/>
    <n v="72.66"/>
    <x v="2"/>
  </r>
  <r>
    <s v="84231"/>
    <n v="72.63000000000001"/>
    <x v="2"/>
  </r>
  <r>
    <s v="20960"/>
    <n v="72.490000000000009"/>
    <x v="2"/>
  </r>
  <r>
    <s v="72801G"/>
    <n v="72.460000000000008"/>
    <x v="2"/>
  </r>
  <r>
    <s v="85049B"/>
    <n v="72.42"/>
    <x v="2"/>
  </r>
  <r>
    <s v="90030A"/>
    <n v="72"/>
    <x v="2"/>
  </r>
  <r>
    <s v="90036C"/>
    <n v="71.400000000000006"/>
    <x v="2"/>
  </r>
  <r>
    <s v="17014A"/>
    <n v="71.190000000000012"/>
    <x v="2"/>
  </r>
  <r>
    <s v="20933"/>
    <n v="71.050000000000011"/>
    <x v="2"/>
  </r>
  <r>
    <s v="90214S"/>
    <n v="71.000000000000014"/>
    <x v="2"/>
  </r>
  <r>
    <s v="90211A"/>
    <n v="70.970000000000013"/>
    <x v="2"/>
  </r>
  <r>
    <s v="47589"/>
    <n v="70.850000000000009"/>
    <x v="2"/>
  </r>
  <r>
    <s v="84251B"/>
    <n v="70.78"/>
    <x v="2"/>
  </r>
  <r>
    <s v="51020B"/>
    <n v="70.570000000000007"/>
    <x v="2"/>
  </r>
  <r>
    <s v="84927A"/>
    <n v="70.45"/>
    <x v="2"/>
  </r>
  <r>
    <s v="85026B"/>
    <n v="70.27"/>
    <x v="2"/>
  </r>
  <r>
    <s v="90051"/>
    <n v="70.16"/>
    <x v="2"/>
  </r>
  <r>
    <s v="16161G"/>
    <n v="70"/>
    <x v="2"/>
  </r>
  <r>
    <s v="16020C"/>
    <n v="69.900000000000006"/>
    <x v="2"/>
  </r>
  <r>
    <s v="90125C"/>
    <n v="69.849999999999994"/>
    <x v="2"/>
  </r>
  <r>
    <s v="46126A"/>
    <n v="69.84"/>
    <x v="2"/>
  </r>
  <r>
    <s v="81952V"/>
    <n v="69.729999999999976"/>
    <x v="2"/>
  </r>
  <r>
    <s v="90199A"/>
    <n v="69.63000000000001"/>
    <x v="2"/>
  </r>
  <r>
    <s v="84549"/>
    <n v="69.38000000000001"/>
    <x v="2"/>
  </r>
  <r>
    <s v="90019C"/>
    <n v="68.72999999999999"/>
    <x v="2"/>
  </r>
  <r>
    <s v="85188B"/>
    <n v="68.7"/>
    <x v="2"/>
  </r>
  <r>
    <s v="90151"/>
    <n v="68"/>
    <x v="2"/>
  </r>
  <r>
    <s v="90194"/>
    <n v="67.87"/>
    <x v="2"/>
  </r>
  <r>
    <s v="84247K"/>
    <n v="67.850000000000023"/>
    <x v="2"/>
  </r>
  <r>
    <s v="90000B"/>
    <n v="67.83"/>
    <x v="2"/>
  </r>
  <r>
    <s v="90155"/>
    <n v="67.62"/>
    <x v="2"/>
  </r>
  <r>
    <s v="84874B"/>
    <n v="67.510000000000005"/>
    <x v="2"/>
  </r>
  <r>
    <s v="82011A"/>
    <n v="67.5"/>
    <x v="2"/>
  </r>
  <r>
    <s v="35916A"/>
    <n v="67.390000000000015"/>
    <x v="2"/>
  </r>
  <r>
    <s v="90144"/>
    <n v="67.36"/>
    <x v="2"/>
  </r>
  <r>
    <s v="90024B"/>
    <n v="67.28"/>
    <x v="2"/>
  </r>
  <r>
    <s v="37444A"/>
    <n v="67.13000000000001"/>
    <x v="2"/>
  </r>
  <r>
    <s v="84859B"/>
    <n v="66.760000000000005"/>
    <x v="2"/>
  </r>
  <r>
    <s v="90040B"/>
    <n v="66.699999999999989"/>
    <x v="2"/>
  </r>
  <r>
    <s v="35819P"/>
    <n v="66.55"/>
    <x v="2"/>
  </r>
  <r>
    <s v="84686"/>
    <n v="66.39"/>
    <x v="2"/>
  </r>
  <r>
    <s v="17011F"/>
    <n v="66.36"/>
    <x v="2"/>
  </r>
  <r>
    <s v="20663"/>
    <n v="66.259999999999991"/>
    <x v="2"/>
  </r>
  <r>
    <s v="85008"/>
    <n v="66.12"/>
    <x v="2"/>
  </r>
  <r>
    <s v="20835"/>
    <n v="65.800000000000011"/>
    <x v="2"/>
  </r>
  <r>
    <s v="21031"/>
    <n v="65.490000000000009"/>
    <x v="2"/>
  </r>
  <r>
    <s v="90214L"/>
    <n v="65.040000000000006"/>
    <x v="2"/>
  </r>
  <r>
    <s v="84247N"/>
    <n v="64.90000000000002"/>
    <x v="2"/>
  </r>
  <r>
    <s v="90186B"/>
    <n v="64.580000000000013"/>
    <x v="2"/>
  </r>
  <r>
    <s v="90202D"/>
    <n v="64.459999999999994"/>
    <x v="2"/>
  </r>
  <r>
    <s v="90082D"/>
    <n v="64.38"/>
    <x v="2"/>
  </r>
  <r>
    <s v="90202A"/>
    <n v="64.279999999999987"/>
    <x v="2"/>
  </r>
  <r>
    <s v="90036F"/>
    <n v="64.08"/>
    <x v="2"/>
  </r>
  <r>
    <s v="90181A"/>
    <n v="64.040000000000006"/>
    <x v="2"/>
  </r>
  <r>
    <s v="84875D"/>
    <n v="63.75"/>
    <x v="2"/>
  </r>
  <r>
    <s v="21692"/>
    <n v="63.75"/>
    <x v="2"/>
  </r>
  <r>
    <s v="84673A"/>
    <n v="63.71999999999997"/>
    <x v="2"/>
  </r>
  <r>
    <s v="72133"/>
    <n v="63.51"/>
    <x v="2"/>
  </r>
  <r>
    <s v="90196B"/>
    <n v="63.480000000000004"/>
    <x v="2"/>
  </r>
  <r>
    <s v="35815P"/>
    <n v="63.279999999999994"/>
    <x v="2"/>
  </r>
  <r>
    <s v="62094B"/>
    <n v="63.209999999999994"/>
    <x v="2"/>
  </r>
  <r>
    <s v="90141A"/>
    <n v="63.11"/>
    <x v="2"/>
  </r>
  <r>
    <s v="S"/>
    <n v="63.05"/>
    <x v="2"/>
  </r>
  <r>
    <s v="22145"/>
    <n v="63"/>
    <x v="2"/>
  </r>
  <r>
    <s v="84452"/>
    <n v="62.9"/>
    <x v="2"/>
  </r>
  <r>
    <s v="40046A"/>
    <n v="62.5"/>
    <x v="2"/>
  </r>
  <r>
    <s v="84760S"/>
    <n v="62.349999999999994"/>
    <x v="2"/>
  </r>
  <r>
    <s v="85160B"/>
    <n v="62.240000000000016"/>
    <x v="2"/>
  </r>
  <r>
    <s v="84247L"/>
    <n v="62.059999999999995"/>
    <x v="2"/>
  </r>
  <r>
    <s v="20848"/>
    <n v="61.949999999999996"/>
    <x v="2"/>
  </r>
  <r>
    <s v="90210B"/>
    <n v="61.56"/>
    <x v="2"/>
  </r>
  <r>
    <s v="90087"/>
    <n v="61.459999999999994"/>
    <x v="2"/>
  </r>
  <r>
    <s v="16151A"/>
    <n v="61.25"/>
    <x v="2"/>
  </r>
  <r>
    <s v="90183B"/>
    <n v="61.079999999999991"/>
    <x v="2"/>
  </r>
  <r>
    <s v="71495B"/>
    <n v="61.05"/>
    <x v="2"/>
  </r>
  <r>
    <s v="84985A"/>
    <n v="60.900000000000027"/>
    <x v="2"/>
  </r>
  <r>
    <s v="21655"/>
    <n v="60.84"/>
    <x v="2"/>
  </r>
  <r>
    <s v="90065A"/>
    <n v="60.75"/>
    <x v="2"/>
  </r>
  <r>
    <s v="90214K"/>
    <n v="60.699999999999996"/>
    <x v="2"/>
  </r>
  <r>
    <s v="84984D"/>
    <n v="60.449999999999989"/>
    <x v="2"/>
  </r>
  <r>
    <s v="84805A"/>
    <n v="60"/>
    <x v="2"/>
  </r>
  <r>
    <s v="90031"/>
    <n v="59.89"/>
    <x v="2"/>
  </r>
  <r>
    <s v="90206A"/>
    <n v="59.800000000000004"/>
    <x v="2"/>
  </r>
  <r>
    <s v="23629"/>
    <n v="59.760000000000005"/>
    <x v="2"/>
  </r>
  <r>
    <s v="21910"/>
    <n v="59.399999999999991"/>
    <x v="2"/>
  </r>
  <r>
    <s v="79071B"/>
    <n v="59.000000000000007"/>
    <x v="2"/>
  </r>
  <r>
    <s v="90202C"/>
    <n v="58.710000000000008"/>
    <x v="2"/>
  </r>
  <r>
    <s v="20760"/>
    <n v="58.650000000000006"/>
    <x v="2"/>
  </r>
  <r>
    <s v="84798A"/>
    <n v="58.649999999999991"/>
    <x v="2"/>
  </r>
  <r>
    <s v="72134"/>
    <n v="58.620000000000012"/>
    <x v="2"/>
  </r>
  <r>
    <s v="90190C"/>
    <n v="58.43"/>
    <x v="2"/>
  </r>
  <r>
    <s v="84877A"/>
    <n v="58.16"/>
    <x v="2"/>
  </r>
  <r>
    <s v="71406C"/>
    <n v="57.960000000000029"/>
    <x v="2"/>
  </r>
  <r>
    <s v="16046"/>
    <n v="57.800000000000018"/>
    <x v="2"/>
  </r>
  <r>
    <s v="90210A"/>
    <n v="57.550000000000004"/>
    <x v="2"/>
  </r>
  <r>
    <s v="84597C"/>
    <n v="57.5"/>
    <x v="2"/>
  </r>
  <r>
    <s v="84466"/>
    <n v="57.5"/>
    <x v="2"/>
  </r>
  <r>
    <s v="85006"/>
    <n v="57.25"/>
    <x v="2"/>
  </r>
  <r>
    <s v="90214J"/>
    <n v="57.209999999999987"/>
    <x v="2"/>
  </r>
  <r>
    <s v="21460"/>
    <n v="56.780000000000015"/>
    <x v="2"/>
  </r>
  <r>
    <s v="90199B"/>
    <n v="56.59"/>
    <x v="2"/>
  </r>
  <r>
    <s v="44236"/>
    <n v="56.519999999999996"/>
    <x v="2"/>
  </r>
  <r>
    <s v="90003B"/>
    <n v="56.309999999999995"/>
    <x v="2"/>
  </r>
  <r>
    <s v="47341B"/>
    <n v="56.25"/>
    <x v="2"/>
  </r>
  <r>
    <s v="90038A"/>
    <n v="56.15"/>
    <x v="2"/>
  </r>
  <r>
    <s v="90050"/>
    <n v="55.720000000000006"/>
    <x v="2"/>
  </r>
  <r>
    <s v="84679"/>
    <n v="55.7"/>
    <x v="2"/>
  </r>
  <r>
    <s v="90023"/>
    <n v="55.02"/>
    <x v="2"/>
  </r>
  <r>
    <s v="84750B"/>
    <n v="54.990000000000009"/>
    <x v="2"/>
  </r>
  <r>
    <s v="90071"/>
    <n v="54.620000000000019"/>
    <x v="2"/>
  </r>
  <r>
    <s v="72132"/>
    <n v="54.600000000000009"/>
    <x v="2"/>
  </r>
  <r>
    <s v="21336"/>
    <n v="54.570000000000007"/>
    <x v="2"/>
  </r>
  <r>
    <s v="90040C"/>
    <n v="54.42"/>
    <x v="2"/>
  </r>
  <r>
    <s v="20759"/>
    <n v="54.400000000000013"/>
    <x v="2"/>
  </r>
  <r>
    <s v="90040A"/>
    <n v="54.29"/>
    <x v="2"/>
  </r>
  <r>
    <s v="84534B"/>
    <n v="54.04"/>
    <x v="2"/>
  </r>
  <r>
    <s v="79323B"/>
    <n v="54"/>
    <x v="2"/>
  </r>
  <r>
    <s v="20793"/>
    <n v="54"/>
    <x v="2"/>
  </r>
  <r>
    <s v="84251C"/>
    <n v="53.879999999999995"/>
    <x v="2"/>
  </r>
  <r>
    <s v="90012A"/>
    <n v="53.76"/>
    <x v="2"/>
  </r>
  <r>
    <s v="90035A"/>
    <n v="53.62"/>
    <x v="2"/>
  </r>
  <r>
    <s v="20756"/>
    <n v="53.550000000000011"/>
    <x v="2"/>
  </r>
  <r>
    <s v="20851"/>
    <n v="53.550000000000011"/>
    <x v="2"/>
  </r>
  <r>
    <s v="47586A"/>
    <n v="53.550000000000004"/>
    <x v="2"/>
  </r>
  <r>
    <s v="20697"/>
    <n v="53.54999999999999"/>
    <x v="2"/>
  </r>
  <r>
    <s v="90123B"/>
    <n v="53.42"/>
    <x v="2"/>
  </r>
  <r>
    <s v="90211B"/>
    <n v="53.26"/>
    <x v="2"/>
  </r>
  <r>
    <s v="90214E"/>
    <n v="53.199999999999996"/>
    <x v="2"/>
  </r>
  <r>
    <s v="20857"/>
    <n v="52.79999999999999"/>
    <x v="2"/>
  </r>
  <r>
    <s v="90163B"/>
    <n v="52.72"/>
    <x v="2"/>
  </r>
  <r>
    <s v="90168"/>
    <n v="52.559999999999988"/>
    <x v="2"/>
  </r>
  <r>
    <s v="90176D"/>
    <n v="52.5"/>
    <x v="2"/>
  </r>
  <r>
    <s v="84805B"/>
    <n v="52.5"/>
    <x v="2"/>
  </r>
  <r>
    <s v="84842"/>
    <n v="52.5"/>
    <x v="2"/>
  </r>
  <r>
    <s v="90138"/>
    <n v="52.42"/>
    <x v="2"/>
  </r>
  <r>
    <s v="90141C"/>
    <n v="52.31"/>
    <x v="2"/>
  </r>
  <r>
    <s v="84927D"/>
    <n v="52.250000000000014"/>
    <x v="2"/>
  </r>
  <r>
    <s v="35265"/>
    <n v="52.200000000000017"/>
    <x v="2"/>
  </r>
  <r>
    <s v="85028S"/>
    <n v="51.599999999999994"/>
    <x v="2"/>
  </r>
  <r>
    <s v="90205A"/>
    <n v="51.51"/>
    <x v="2"/>
  </r>
  <r>
    <s v="84597B"/>
    <n v="51.25"/>
    <x v="2"/>
  </r>
  <r>
    <s v="20910"/>
    <n v="50.8"/>
    <x v="2"/>
  </r>
  <r>
    <s v="84510E"/>
    <n v="50.750000000000007"/>
    <x v="2"/>
  </r>
  <r>
    <s v="90018C"/>
    <n v="50.4"/>
    <x v="2"/>
  </r>
  <r>
    <s v="17007B"/>
    <n v="50.4"/>
    <x v="2"/>
  </r>
  <r>
    <s v="47348A"/>
    <n v="50.31"/>
    <x v="2"/>
  </r>
  <r>
    <s v="44242B"/>
    <n v="50.28"/>
    <x v="2"/>
  </r>
  <r>
    <s v="90214D"/>
    <n v="49.9"/>
    <x v="2"/>
  </r>
  <r>
    <s v="90214M"/>
    <n v="49.819999999999993"/>
    <x v="2"/>
  </r>
  <r>
    <s v="90180B"/>
    <n v="49.81"/>
    <x v="2"/>
  </r>
  <r>
    <s v="23603"/>
    <n v="49.800000000000011"/>
    <x v="2"/>
  </r>
  <r>
    <s v="90079"/>
    <n v="49.760000000000005"/>
    <x v="2"/>
  </r>
  <r>
    <s v="20667"/>
    <n v="49.690000000000012"/>
    <x v="2"/>
  </r>
  <r>
    <s v="90202B"/>
    <n v="49.650000000000006"/>
    <x v="2"/>
  </r>
  <r>
    <s v="90142D"/>
    <n v="49.639999999999993"/>
    <x v="2"/>
  </r>
  <r>
    <s v="90157"/>
    <n v="49.589999999999996"/>
    <x v="2"/>
  </r>
  <r>
    <s v="21816"/>
    <n v="49.300000000000011"/>
    <x v="2"/>
  </r>
  <r>
    <s v="21089"/>
    <n v="48.990000000000009"/>
    <x v="2"/>
  </r>
  <r>
    <s v="90038B"/>
    <n v="48.769999999999996"/>
    <x v="2"/>
  </r>
  <r>
    <s v="84497"/>
    <n v="48.75"/>
    <x v="2"/>
  </r>
  <r>
    <s v="90002D"/>
    <n v="48.71"/>
    <x v="2"/>
  </r>
  <r>
    <s v="21720"/>
    <n v="48.449999999999996"/>
    <x v="2"/>
  </r>
  <r>
    <s v="DCGS0076"/>
    <n v="48.39"/>
    <x v="2"/>
  </r>
  <r>
    <s v="90205C"/>
    <n v="48.21"/>
    <x v="2"/>
  </r>
  <r>
    <s v="84402B"/>
    <n v="48.19"/>
    <x v="2"/>
  </r>
  <r>
    <s v="90125B"/>
    <n v="48.059999999999995"/>
    <x v="2"/>
  </r>
  <r>
    <s v="90169"/>
    <n v="47.84"/>
    <x v="2"/>
  </r>
  <r>
    <s v="90036A"/>
    <n v="47.7"/>
    <x v="2"/>
  </r>
  <r>
    <s v="90165B"/>
    <n v="47.429999999999993"/>
    <x v="2"/>
  </r>
  <r>
    <s v="17084J"/>
    <n v="47.25"/>
    <x v="2"/>
  </r>
  <r>
    <s v="84706F"/>
    <n v="47.20000000000001"/>
    <x v="2"/>
  </r>
  <r>
    <s v="84715"/>
    <n v="47.2"/>
    <x v="2"/>
  </r>
  <r>
    <s v="84086B"/>
    <n v="47.199999999999996"/>
    <x v="2"/>
  </r>
  <r>
    <s v="84750A"/>
    <n v="46.8"/>
    <x v="2"/>
  </r>
  <r>
    <s v="84857B"/>
    <n v="46.8"/>
    <x v="2"/>
  </r>
  <r>
    <s v="90190A"/>
    <n v="46.76"/>
    <x v="2"/>
  </r>
  <r>
    <s v="21392"/>
    <n v="46.390000000000008"/>
    <x v="2"/>
  </r>
  <r>
    <s v="84801B"/>
    <n v="46.2"/>
    <x v="2"/>
  </r>
  <r>
    <s v="85031A"/>
    <n v="45.900000000000006"/>
    <x v="2"/>
  </r>
  <r>
    <s v="90012B"/>
    <n v="45.349999999999994"/>
    <x v="2"/>
  </r>
  <r>
    <s v="90064B"/>
    <n v="45"/>
    <x v="2"/>
  </r>
  <r>
    <s v="23625"/>
    <n v="44.91"/>
    <x v="2"/>
  </r>
  <r>
    <s v="90141B"/>
    <n v="44.86"/>
    <x v="2"/>
  </r>
  <r>
    <s v="85185D"/>
    <n v="44.250000000000007"/>
    <x v="2"/>
  </r>
  <r>
    <s v="20670"/>
    <n v="44.040000000000006"/>
    <x v="2"/>
  </r>
  <r>
    <s v="47344B"/>
    <n v="43.66"/>
    <x v="2"/>
  </r>
  <r>
    <s v="79063C"/>
    <n v="43.649999999999991"/>
    <x v="2"/>
  </r>
  <r>
    <s v="90056"/>
    <n v="43.510000000000005"/>
    <x v="2"/>
  </r>
  <r>
    <s v="20698"/>
    <n v="43.35"/>
    <x v="2"/>
  </r>
  <r>
    <s v="90014C"/>
    <n v="43.2"/>
    <x v="2"/>
  </r>
  <r>
    <s v="46138B"/>
    <n v="43.150000000000013"/>
    <x v="2"/>
  </r>
  <r>
    <s v="37444C"/>
    <n v="43.050000000000011"/>
    <x v="2"/>
  </r>
  <r>
    <s v="23038"/>
    <n v="42.920000000000009"/>
    <x v="2"/>
  </r>
  <r>
    <s v="84539"/>
    <n v="42.9"/>
    <x v="2"/>
  </r>
  <r>
    <s v="22987"/>
    <n v="42.84"/>
    <x v="2"/>
  </r>
  <r>
    <s v="20818"/>
    <n v="42.7"/>
    <x v="2"/>
  </r>
  <r>
    <s v="16254"/>
    <n v="42.580000000000005"/>
    <x v="2"/>
  </r>
  <r>
    <s v="84922"/>
    <n v="42.29"/>
    <x v="2"/>
  </r>
  <r>
    <s v="90029"/>
    <n v="42.14"/>
    <x v="2"/>
  </r>
  <r>
    <s v="90024F"/>
    <n v="42.13"/>
    <x v="2"/>
  </r>
  <r>
    <s v="17084A"/>
    <n v="42"/>
    <x v="2"/>
  </r>
  <r>
    <s v="90120D"/>
    <n v="41.79"/>
    <x v="2"/>
  </r>
  <r>
    <s v="20666"/>
    <n v="41.530000000000008"/>
    <x v="2"/>
  </r>
  <r>
    <s v="15030"/>
    <n v="41.469999999999985"/>
    <x v="2"/>
  </r>
  <r>
    <s v="90059D"/>
    <n v="41.45"/>
    <x v="2"/>
  </r>
  <r>
    <s v="90059E"/>
    <n v="41.37"/>
    <x v="2"/>
  </r>
  <r>
    <s v="90039B"/>
    <n v="41.31"/>
    <x v="2"/>
  </r>
  <r>
    <s v="90162C"/>
    <n v="41.300000000000004"/>
    <x v="2"/>
  </r>
  <r>
    <s v="85089"/>
    <n v="41.300000000000004"/>
    <x v="2"/>
  </r>
  <r>
    <s v="84921"/>
    <n v="41.25"/>
    <x v="2"/>
  </r>
  <r>
    <s v="23448"/>
    <n v="41.25"/>
    <x v="2"/>
  </r>
  <r>
    <s v="75013B"/>
    <n v="41.249999999999993"/>
    <x v="2"/>
  </r>
  <r>
    <s v="90067A"/>
    <n v="41.150000000000006"/>
    <x v="2"/>
  </r>
  <r>
    <s v="90177E"/>
    <n v="41.08"/>
    <x v="2"/>
  </r>
  <r>
    <s v="90177B"/>
    <n v="41.010000000000005"/>
    <x v="2"/>
  </r>
  <r>
    <s v="90182C"/>
    <n v="40.959999999999994"/>
    <x v="2"/>
  </r>
  <r>
    <s v="90130C"/>
    <n v="40.949999999999996"/>
    <x v="2"/>
  </r>
  <r>
    <s v="90177A"/>
    <n v="40.899999999999991"/>
    <x v="2"/>
  </r>
  <r>
    <s v="10120"/>
    <n v="40.530000000000015"/>
    <x v="2"/>
  </r>
  <r>
    <s v="71495A"/>
    <n v="40.380000000000003"/>
    <x v="2"/>
  </r>
  <r>
    <s v="90214G"/>
    <n v="40.199999999999996"/>
    <x v="2"/>
  </r>
  <r>
    <s v="85092"/>
    <n v="40.049999999999997"/>
    <x v="2"/>
  </r>
  <r>
    <s v="90187B"/>
    <n v="40.03"/>
    <x v="2"/>
  </r>
  <r>
    <s v="90165A"/>
    <n v="39.979999999999997"/>
    <x v="2"/>
  </r>
  <r>
    <s v="72369A"/>
    <n v="39.92"/>
    <x v="2"/>
  </r>
  <r>
    <s v="90135"/>
    <n v="39.659999999999997"/>
    <x v="2"/>
  </r>
  <r>
    <s v="84725"/>
    <n v="39.649999999999991"/>
    <x v="2"/>
  </r>
  <r>
    <s v="84575A"/>
    <n v="39.300000000000004"/>
    <x v="2"/>
  </r>
  <r>
    <s v="21307"/>
    <n v="39.200000000000003"/>
    <x v="2"/>
  </r>
  <r>
    <s v="35910A"/>
    <n v="38.999999999999993"/>
    <x v="2"/>
  </r>
  <r>
    <s v="47341A"/>
    <n v="38.75"/>
    <x v="2"/>
  </r>
  <r>
    <s v="90064A"/>
    <n v="38.700000000000003"/>
    <x v="2"/>
  </r>
  <r>
    <s v="84751B"/>
    <n v="38.689999999999991"/>
    <x v="2"/>
  </r>
  <r>
    <s v="21393"/>
    <n v="38.67"/>
    <x v="2"/>
  </r>
  <r>
    <s v="47420"/>
    <n v="38.379999999999988"/>
    <x v="2"/>
  </r>
  <r>
    <s v="84746"/>
    <n v="38.31"/>
    <x v="2"/>
  </r>
  <r>
    <s v="84925D"/>
    <n v="38.25"/>
    <x v="2"/>
  </r>
  <r>
    <s v="84617"/>
    <n v="38.25"/>
    <x v="2"/>
  </r>
  <r>
    <s v="90190B"/>
    <n v="38.179999999999993"/>
    <x v="2"/>
  </r>
  <r>
    <s v="81952B"/>
    <n v="38"/>
    <x v="2"/>
  </r>
  <r>
    <s v="84033"/>
    <n v="37.949999999999996"/>
    <x v="2"/>
  </r>
  <r>
    <s v="84809B"/>
    <n v="37.799999999999997"/>
    <x v="2"/>
  </r>
  <r>
    <s v="90075"/>
    <n v="37.659999999999997"/>
    <x v="2"/>
  </r>
  <r>
    <s v="90199D"/>
    <n v="37.620000000000005"/>
    <x v="2"/>
  </r>
  <r>
    <s v="90212B"/>
    <n v="37.619999999999997"/>
    <x v="2"/>
  </r>
  <r>
    <s v="79191D"/>
    <n v="37.61"/>
    <x v="2"/>
  </r>
  <r>
    <s v="72709"/>
    <n v="37.4"/>
    <x v="2"/>
  </r>
  <r>
    <s v="90074"/>
    <n v="37.239999999999995"/>
    <x v="2"/>
  </r>
  <r>
    <s v="84522"/>
    <n v="36.760000000000005"/>
    <x v="2"/>
  </r>
  <r>
    <s v="90085"/>
    <n v="36.76"/>
    <x v="2"/>
  </r>
  <r>
    <s v="90214H"/>
    <n v="36.76"/>
    <x v="2"/>
  </r>
  <r>
    <s v="71510"/>
    <n v="36.519999999999996"/>
    <x v="2"/>
  </r>
  <r>
    <s v="35913B"/>
    <n v="36.33"/>
    <x v="2"/>
  </r>
  <r>
    <s v="84548"/>
    <n v="36.299999999999997"/>
    <x v="2"/>
  </r>
  <r>
    <s v="17090D"/>
    <n v="36.25"/>
    <x v="2"/>
  </r>
  <r>
    <s v="84226"/>
    <n v="36.210000000000008"/>
    <x v="2"/>
  </r>
  <r>
    <s v="85216"/>
    <n v="35.75"/>
    <x v="2"/>
  </r>
  <r>
    <s v="90094"/>
    <n v="35.700000000000003"/>
    <x v="2"/>
  </r>
  <r>
    <s v="90179C"/>
    <n v="35.44"/>
    <x v="2"/>
  </r>
  <r>
    <s v="79063D"/>
    <n v="35.329999999999984"/>
    <x v="2"/>
  </r>
  <r>
    <s v="90123D"/>
    <n v="35.31"/>
    <x v="2"/>
  </r>
  <r>
    <s v="90179A"/>
    <n v="35.31"/>
    <x v="2"/>
  </r>
  <r>
    <s v="90011B"/>
    <n v="35.270000000000003"/>
    <x v="2"/>
  </r>
  <r>
    <s v="90060F"/>
    <n v="35.160000000000004"/>
    <x v="2"/>
  </r>
  <r>
    <s v="90186A"/>
    <n v="35.11"/>
    <x v="2"/>
  </r>
  <r>
    <s v="90131"/>
    <n v="34.870000000000005"/>
    <x v="2"/>
  </r>
  <r>
    <s v="90049"/>
    <n v="34.770000000000003"/>
    <x v="2"/>
  </r>
  <r>
    <s v="90059F"/>
    <n v="34.69"/>
    <x v="2"/>
  </r>
  <r>
    <s v="20827"/>
    <n v="34.32"/>
    <x v="2"/>
  </r>
  <r>
    <s v="79406"/>
    <n v="34.120000000000005"/>
    <x v="2"/>
  </r>
  <r>
    <s v="81950B"/>
    <n v="33.93"/>
    <x v="2"/>
  </r>
  <r>
    <s v="84873A"/>
    <n v="33.9"/>
    <x v="2"/>
  </r>
  <r>
    <s v="90026C"/>
    <n v="33.82"/>
    <x v="2"/>
  </r>
  <r>
    <s v="90024C"/>
    <n v="33.81"/>
    <x v="2"/>
  </r>
  <r>
    <s v="17136A"/>
    <n v="33.750000000000014"/>
    <x v="2"/>
  </r>
  <r>
    <s v="90038C"/>
    <n v="33.69"/>
    <x v="2"/>
  </r>
  <r>
    <s v="72783"/>
    <n v="33.6"/>
    <x v="2"/>
  </r>
  <r>
    <s v="90129D"/>
    <n v="33.44"/>
    <x v="2"/>
  </r>
  <r>
    <s v="37423"/>
    <n v="33.18"/>
    <x v="2"/>
  </r>
  <r>
    <s v="35610C"/>
    <n v="32.51"/>
    <x v="2"/>
  </r>
  <r>
    <s v="37468"/>
    <n v="32.42"/>
    <x v="2"/>
  </r>
  <r>
    <s v="17109D"/>
    <n v="32.349999999999994"/>
    <x v="2"/>
  </r>
  <r>
    <s v="84824"/>
    <n v="31.9"/>
    <x v="2"/>
  </r>
  <r>
    <s v="90036B"/>
    <n v="31.8"/>
    <x v="2"/>
  </r>
  <r>
    <s v="20878"/>
    <n v="31.25"/>
    <x v="2"/>
  </r>
  <r>
    <s v="23632"/>
    <n v="31.2"/>
    <x v="2"/>
  </r>
  <r>
    <s v="85018D"/>
    <n v="30.600000000000005"/>
    <x v="2"/>
  </r>
  <r>
    <s v="44228"/>
    <n v="30.599999999999998"/>
    <x v="2"/>
  </r>
  <r>
    <s v="37471"/>
    <n v="30.43"/>
    <x v="2"/>
  </r>
  <r>
    <s v="90176B"/>
    <n v="30.12"/>
    <x v="2"/>
  </r>
  <r>
    <s v="35610B"/>
    <n v="30"/>
    <x v="2"/>
  </r>
  <r>
    <s v="90176E"/>
    <n v="29.98"/>
    <x v="2"/>
  </r>
  <r>
    <s v="90195B"/>
    <n v="29.979999999999997"/>
    <x v="2"/>
  </r>
  <r>
    <s v="90039A"/>
    <n v="29.96"/>
    <x v="2"/>
  </r>
  <r>
    <s v="21310"/>
    <n v="29.95"/>
    <x v="2"/>
  </r>
  <r>
    <s v="90122B"/>
    <n v="29.93"/>
    <x v="2"/>
  </r>
  <r>
    <s v="21667"/>
    <n v="29.9"/>
    <x v="2"/>
  </r>
  <r>
    <s v="90136"/>
    <n v="29.849999999999998"/>
    <x v="2"/>
  </r>
  <r>
    <s v="90159"/>
    <n v="29.790000000000003"/>
    <x v="2"/>
  </r>
  <r>
    <s v="90120A"/>
    <n v="29.73"/>
    <x v="2"/>
  </r>
  <r>
    <s v="90001D"/>
    <n v="29.73"/>
    <x v="2"/>
  </r>
  <r>
    <s v="21757"/>
    <n v="29.700000000000003"/>
    <x v="2"/>
  </r>
  <r>
    <s v="21040"/>
    <n v="29.700000000000003"/>
    <x v="2"/>
  </r>
  <r>
    <s v="35816P"/>
    <n v="29.64"/>
    <x v="2"/>
  </r>
  <r>
    <s v="90214I"/>
    <n v="29.619999999999997"/>
    <x v="2"/>
  </r>
  <r>
    <s v="84706D"/>
    <n v="29.599999999999998"/>
    <x v="2"/>
  </r>
  <r>
    <s v="90162D"/>
    <n v="29.5"/>
    <x v="2"/>
  </r>
  <r>
    <s v="84465"/>
    <n v="29.5"/>
    <x v="2"/>
  </r>
  <r>
    <s v="82605"/>
    <n v="29.4"/>
    <x v="2"/>
  </r>
  <r>
    <s v="85030"/>
    <n v="29.249999999999996"/>
    <x v="2"/>
  </r>
  <r>
    <s v="90214N"/>
    <n v="29.229999999999997"/>
    <x v="2"/>
  </r>
  <r>
    <s v="84199"/>
    <n v="29.190000000000012"/>
    <x v="2"/>
  </r>
  <r>
    <s v="90183C"/>
    <n v="29.049999999999994"/>
    <x v="2"/>
  </r>
  <r>
    <s v="21011"/>
    <n v="28.999999999999996"/>
    <x v="2"/>
  </r>
  <r>
    <s v="90152A"/>
    <n v="28.759999999999998"/>
    <x v="2"/>
  </r>
  <r>
    <s v="84803B"/>
    <n v="28.729999999999997"/>
    <x v="2"/>
  </r>
  <r>
    <s v="90093"/>
    <n v="28.57"/>
    <x v="2"/>
  </r>
  <r>
    <s v="90027D"/>
    <n v="28.4"/>
    <x v="2"/>
  </r>
  <r>
    <s v="17165D"/>
    <n v="28.350000000000005"/>
    <x v="2"/>
  </r>
  <r>
    <s v="84798B"/>
    <n v="28.05"/>
    <x v="2"/>
  </r>
  <r>
    <s v="90005A"/>
    <n v="28.019999999999996"/>
    <x v="2"/>
  </r>
  <r>
    <s v="90214R"/>
    <n v="28.009999999999998"/>
    <x v="2"/>
  </r>
  <r>
    <s v="84613A"/>
    <n v="27.9"/>
    <x v="2"/>
  </r>
  <r>
    <s v="23613"/>
    <n v="27.39"/>
    <x v="2"/>
  </r>
  <r>
    <s v="23637"/>
    <n v="27.39"/>
    <x v="2"/>
  </r>
  <r>
    <s v="85126"/>
    <n v="27.14"/>
    <x v="2"/>
  </r>
  <r>
    <s v="85017C"/>
    <n v="27.020000000000003"/>
    <x v="2"/>
  </r>
  <r>
    <s v="79323P"/>
    <n v="27"/>
    <x v="2"/>
  </r>
  <r>
    <s v="23702"/>
    <n v="27"/>
    <x v="2"/>
  </r>
  <r>
    <s v="84675"/>
    <n v="26.55"/>
    <x v="2"/>
  </r>
  <r>
    <s v="35598A"/>
    <n v="26.549999999999997"/>
    <x v="2"/>
  </r>
  <r>
    <s v="90059B"/>
    <n v="26.52"/>
    <x v="2"/>
  </r>
  <r>
    <s v="21836"/>
    <n v="26.490000000000002"/>
    <x v="2"/>
  </r>
  <r>
    <s v="72140E"/>
    <n v="26.350000000000005"/>
    <x v="2"/>
  </r>
  <r>
    <s v="90212C"/>
    <n v="26.25"/>
    <x v="2"/>
  </r>
  <r>
    <s v="23636"/>
    <n v="26.19"/>
    <x v="2"/>
  </r>
  <r>
    <s v="21461"/>
    <n v="25.809999999999995"/>
    <x v="2"/>
  </r>
  <r>
    <s v="90026D"/>
    <n v="25.5"/>
    <x v="2"/>
  </r>
  <r>
    <s v="84968B"/>
    <n v="25.5"/>
    <x v="2"/>
  </r>
  <r>
    <s v="35910B"/>
    <n v="25.349999999999998"/>
    <x v="2"/>
  </r>
  <r>
    <s v="90026B"/>
    <n v="25.32"/>
    <x v="2"/>
  </r>
  <r>
    <s v="90037B"/>
    <n v="25.28"/>
    <x v="2"/>
  </r>
  <r>
    <s v="90013D"/>
    <n v="25.17"/>
    <x v="2"/>
  </r>
  <r>
    <s v="90188"/>
    <n v="25.130000000000003"/>
    <x v="2"/>
  </r>
  <r>
    <s v="90033"/>
    <n v="25.07"/>
    <x v="2"/>
  </r>
  <r>
    <s v="90016C"/>
    <n v="24.96"/>
    <x v="2"/>
  </r>
  <r>
    <s v="23620"/>
    <n v="24.9"/>
    <x v="2"/>
  </r>
  <r>
    <s v="85115B"/>
    <n v="24.87"/>
    <x v="2"/>
  </r>
  <r>
    <s v="90043"/>
    <n v="24.810000000000002"/>
    <x v="2"/>
  </r>
  <r>
    <s v="90059C"/>
    <n v="24.79"/>
    <x v="2"/>
  </r>
  <r>
    <s v="90214B"/>
    <n v="24.77"/>
    <x v="2"/>
  </r>
  <r>
    <s v="90141E"/>
    <n v="24.75"/>
    <x v="2"/>
  </r>
  <r>
    <s v="84854"/>
    <n v="24.75"/>
    <x v="2"/>
  </r>
  <r>
    <s v="20820"/>
    <n v="24.75"/>
    <x v="2"/>
  </r>
  <r>
    <s v="20778"/>
    <n v="24.749999999999996"/>
    <x v="2"/>
  </r>
  <r>
    <s v="84993B"/>
    <n v="24.36000000000001"/>
    <x v="2"/>
  </r>
  <r>
    <s v="90076"/>
    <n v="24.12"/>
    <x v="2"/>
  </r>
  <r>
    <s v="84562A"/>
    <n v="23.85"/>
    <x v="2"/>
  </r>
  <r>
    <s v="47503J"/>
    <n v="23.85"/>
    <x v="2"/>
  </r>
  <r>
    <s v="21357"/>
    <n v="23.75"/>
    <x v="2"/>
  </r>
  <r>
    <s v="85160A"/>
    <n v="23.63"/>
    <x v="2"/>
  </r>
  <r>
    <s v="35909B"/>
    <n v="23.6"/>
    <x v="2"/>
  </r>
  <r>
    <s v="35909A"/>
    <n v="23.599999999999998"/>
    <x v="2"/>
  </r>
  <r>
    <s v="90083"/>
    <n v="23.469999999999995"/>
    <x v="2"/>
  </r>
  <r>
    <s v="90176C"/>
    <n v="23.32"/>
    <x v="2"/>
  </r>
  <r>
    <s v="23623"/>
    <n v="23.28"/>
    <x v="2"/>
  </r>
  <r>
    <s v="90182A"/>
    <n v="23.199999999999996"/>
    <x v="2"/>
  </r>
  <r>
    <s v="90104"/>
    <n v="23.16"/>
    <x v="2"/>
  </r>
  <r>
    <s v="85195"/>
    <n v="23.1"/>
    <x v="2"/>
  </r>
  <r>
    <s v="85206B"/>
    <n v="23.099999999999998"/>
    <x v="2"/>
  </r>
  <r>
    <s v="22351"/>
    <n v="23.09"/>
    <x v="2"/>
  </r>
  <r>
    <s v="90214Y"/>
    <n v="22.84"/>
    <x v="2"/>
  </r>
  <r>
    <s v="90054"/>
    <n v="22.58"/>
    <x v="2"/>
  </r>
  <r>
    <s v="90039C"/>
    <n v="22.48"/>
    <x v="2"/>
  </r>
  <r>
    <s v="90176A"/>
    <n v="22.48"/>
    <x v="2"/>
  </r>
  <r>
    <s v="23645"/>
    <n v="22.410000000000004"/>
    <x v="2"/>
  </r>
  <r>
    <s v="23640"/>
    <n v="22.41"/>
    <x v="2"/>
  </r>
  <r>
    <s v="21018"/>
    <n v="22.060000000000002"/>
    <x v="2"/>
  </r>
  <r>
    <s v="90035C"/>
    <n v="21.5"/>
    <x v="2"/>
  </r>
  <r>
    <s v="84551"/>
    <n v="21.45"/>
    <x v="2"/>
  </r>
  <r>
    <s v="84387A"/>
    <n v="21.45"/>
    <x v="2"/>
  </r>
  <r>
    <s v="20695"/>
    <n v="21.25"/>
    <x v="2"/>
  </r>
  <r>
    <s v="90001B"/>
    <n v="21.15"/>
    <x v="2"/>
  </r>
  <r>
    <s v="90001C"/>
    <n v="21.130000000000003"/>
    <x v="2"/>
  </r>
  <r>
    <s v="90125E"/>
    <n v="21.05"/>
    <x v="2"/>
  </r>
  <r>
    <s v="23692"/>
    <n v="21"/>
    <x v="2"/>
  </r>
  <r>
    <s v="16169P"/>
    <n v="21"/>
    <x v="2"/>
  </r>
  <r>
    <s v="90001A"/>
    <n v="20.950000000000003"/>
    <x v="2"/>
  </r>
  <r>
    <s v="17001"/>
    <n v="20.88"/>
    <x v="2"/>
  </r>
  <r>
    <s v="90141D"/>
    <n v="20.36"/>
    <x v="2"/>
  </r>
  <r>
    <s v="90214P"/>
    <n v="20.229999999999997"/>
    <x v="2"/>
  </r>
  <r>
    <s v="90034"/>
    <n v="20.170000000000002"/>
    <x v="2"/>
  </r>
  <r>
    <s v="84415B"/>
    <n v="20"/>
    <x v="2"/>
  </r>
  <r>
    <s v="23616"/>
    <n v="19.920000000000002"/>
    <x v="2"/>
  </r>
  <r>
    <s v="23601"/>
    <n v="19.920000000000002"/>
    <x v="2"/>
  </r>
  <r>
    <s v="23646"/>
    <n v="19.920000000000002"/>
    <x v="2"/>
  </r>
  <r>
    <s v="21681"/>
    <n v="19.899999999999999"/>
    <x v="2"/>
  </r>
  <r>
    <s v="35817P"/>
    <n v="19.86"/>
    <x v="2"/>
  </r>
  <r>
    <s v="37491A"/>
    <n v="19.810000000000002"/>
    <x v="2"/>
  </r>
  <r>
    <s v="90156"/>
    <n v="19.8"/>
    <x v="2"/>
  </r>
  <r>
    <s v="85024C"/>
    <n v="19.799999999999997"/>
    <x v="2"/>
  </r>
  <r>
    <s v="37487B"/>
    <n v="19.72"/>
    <x v="2"/>
  </r>
  <r>
    <s v="85028L"/>
    <n v="19.5"/>
    <x v="2"/>
  </r>
  <r>
    <s v="79062D"/>
    <n v="19.399999999999999"/>
    <x v="2"/>
  </r>
  <r>
    <s v="85047"/>
    <n v="19.049999999999997"/>
    <x v="2"/>
  </r>
  <r>
    <s v="21538"/>
    <n v="18.75"/>
    <x v="2"/>
  </r>
  <r>
    <s v="21416"/>
    <n v="18.75"/>
    <x v="2"/>
  </r>
  <r>
    <s v="44092C"/>
    <n v="18.700000000000003"/>
    <x v="2"/>
  </r>
  <r>
    <s v="84856S"/>
    <n v="18.600000000000001"/>
    <x v="2"/>
  </r>
  <r>
    <s v="90041"/>
    <n v="18.27"/>
    <x v="2"/>
  </r>
  <r>
    <s v="35607B"/>
    <n v="18.239999999999998"/>
    <x v="2"/>
  </r>
  <r>
    <s v="72821"/>
    <n v="18.150000000000002"/>
    <x v="2"/>
  </r>
  <r>
    <s v="90060D"/>
    <n v="17.850000000000001"/>
    <x v="2"/>
  </r>
  <r>
    <s v="21661"/>
    <n v="17.850000000000001"/>
    <x v="2"/>
  </r>
  <r>
    <s v="84856L"/>
    <n v="17.82"/>
    <x v="2"/>
  </r>
  <r>
    <s v="90162A"/>
    <n v="17.7"/>
    <x v="2"/>
  </r>
  <r>
    <s v="20935"/>
    <n v="17.7"/>
    <x v="2"/>
  </r>
  <r>
    <s v="90027A"/>
    <n v="17.66"/>
    <x v="2"/>
  </r>
  <r>
    <s v="90179B"/>
    <n v="17.59"/>
    <x v="2"/>
  </r>
  <r>
    <s v="90011A"/>
    <n v="17.509999999999998"/>
    <x v="2"/>
  </r>
  <r>
    <s v="90130A"/>
    <n v="17.5"/>
    <x v="2"/>
  </r>
  <r>
    <s v="79331"/>
    <n v="17.5"/>
    <x v="2"/>
  </r>
  <r>
    <s v="35597D"/>
    <n v="17.479999999999997"/>
    <x v="2"/>
  </r>
  <r>
    <s v="23627"/>
    <n v="17.43"/>
    <x v="2"/>
  </r>
  <r>
    <s v="37489D"/>
    <n v="17.159999999999997"/>
    <x v="2"/>
  </r>
  <r>
    <s v="85084"/>
    <n v="17"/>
    <x v="2"/>
  </r>
  <r>
    <s v="90026A"/>
    <n v="17"/>
    <x v="2"/>
  </r>
  <r>
    <s v="47574B"/>
    <n v="17"/>
    <x v="2"/>
  </r>
  <r>
    <s v="35645"/>
    <n v="17"/>
    <x v="2"/>
  </r>
  <r>
    <s v="21120"/>
    <n v="16.98"/>
    <x v="2"/>
  </r>
  <r>
    <s v="21595"/>
    <n v="16.940000000000001"/>
    <x v="2"/>
  </r>
  <r>
    <s v="20954"/>
    <n v="16.940000000000001"/>
    <x v="2"/>
  </r>
  <r>
    <s v="90024D"/>
    <n v="16.82"/>
    <x v="2"/>
  </r>
  <r>
    <s v="90024E"/>
    <n v="16.810000000000002"/>
    <x v="2"/>
  </r>
  <r>
    <s v="21144"/>
    <n v="16.8"/>
    <x v="2"/>
  </r>
  <r>
    <s v="37489B"/>
    <n v="16.769999999999996"/>
    <x v="2"/>
  </r>
  <r>
    <s v="23644"/>
    <n v="16.649999999999999"/>
    <x v="2"/>
  </r>
  <r>
    <s v="DCGS0004"/>
    <n v="16.63"/>
    <x v="2"/>
  </r>
  <r>
    <s v="90137"/>
    <n v="16.310000000000002"/>
    <x v="2"/>
  </r>
  <r>
    <s v="35647"/>
    <n v="16.25"/>
    <x v="2"/>
  </r>
  <r>
    <s v="16248B"/>
    <n v="16.25"/>
    <x v="2"/>
  </r>
  <r>
    <s v="90089"/>
    <n v="16.22"/>
    <x v="2"/>
  </r>
  <r>
    <s v="90214V"/>
    <n v="15.98"/>
    <x v="2"/>
  </r>
  <r>
    <s v="72815"/>
    <n v="15.97"/>
    <x v="2"/>
  </r>
  <r>
    <s v="85136B"/>
    <n v="15.9"/>
    <x v="2"/>
  </r>
  <r>
    <s v="84795C"/>
    <n v="15.9"/>
    <x v="2"/>
  </r>
  <r>
    <s v="DCGS0069"/>
    <n v="15.79"/>
    <x v="2"/>
  </r>
  <r>
    <s v="20816"/>
    <n v="15.6"/>
    <x v="2"/>
  </r>
  <r>
    <s v="78034B"/>
    <n v="15.599999999999998"/>
    <x v="2"/>
  </r>
  <r>
    <s v="90214F"/>
    <n v="15.429999999999998"/>
    <x v="2"/>
  </r>
  <r>
    <s v="90132"/>
    <n v="15.16"/>
    <x v="2"/>
  </r>
  <r>
    <s v="90140"/>
    <n v="15.120000000000001"/>
    <x v="2"/>
  </r>
  <r>
    <s v="72024U"/>
    <n v="15.120000000000001"/>
    <x v="2"/>
  </r>
  <r>
    <s v="35610A"/>
    <n v="15.02"/>
    <x v="2"/>
  </r>
  <r>
    <s v="90189A"/>
    <n v="15"/>
    <x v="2"/>
  </r>
  <r>
    <s v="90069"/>
    <n v="15"/>
    <x v="2"/>
  </r>
  <r>
    <s v="90078"/>
    <n v="15"/>
    <x v="2"/>
  </r>
  <r>
    <s v="84415A"/>
    <n v="15"/>
    <x v="2"/>
  </r>
  <r>
    <s v="84462"/>
    <n v="15"/>
    <x v="2"/>
  </r>
  <r>
    <s v="84705C"/>
    <n v="15"/>
    <x v="2"/>
  </r>
  <r>
    <s v="23449"/>
    <n v="15"/>
    <x v="2"/>
  </r>
  <r>
    <s v="17191A"/>
    <n v="15"/>
    <x v="2"/>
  </r>
  <r>
    <s v="90025F"/>
    <n v="14.96"/>
    <x v="2"/>
  </r>
  <r>
    <s v="23621"/>
    <n v="14.940000000000001"/>
    <x v="2"/>
  </r>
  <r>
    <s v="90048"/>
    <n v="14.85"/>
    <x v="2"/>
  </r>
  <r>
    <s v="90046"/>
    <n v="14.85"/>
    <x v="2"/>
  </r>
  <r>
    <s v="85031C"/>
    <n v="14.85"/>
    <x v="2"/>
  </r>
  <r>
    <s v="84593"/>
    <n v="14.75"/>
    <x v="2"/>
  </r>
  <r>
    <s v="23634"/>
    <n v="14.55"/>
    <x v="2"/>
  </r>
  <r>
    <s v="90182B"/>
    <n v="14.5"/>
    <x v="2"/>
  </r>
  <r>
    <s v="90027C"/>
    <n v="14.5"/>
    <x v="2"/>
  </r>
  <r>
    <s v="16202B"/>
    <n v="14.5"/>
    <x v="2"/>
  </r>
  <r>
    <s v="37489A"/>
    <n v="14.43"/>
    <x v="2"/>
  </r>
  <r>
    <s v="47593A"/>
    <n v="14.37"/>
    <x v="2"/>
  </r>
  <r>
    <s v="90052"/>
    <n v="14.14"/>
    <x v="2"/>
  </r>
  <r>
    <s v="62043B"/>
    <n v="14.110000000000001"/>
    <x v="2"/>
  </r>
  <r>
    <s v="79336"/>
    <n v="13.679999999999998"/>
    <x v="2"/>
  </r>
  <r>
    <s v="37489C"/>
    <n v="13.649999999999997"/>
    <x v="2"/>
  </r>
  <r>
    <s v="85017A"/>
    <n v="13.58"/>
    <x v="2"/>
  </r>
  <r>
    <s v="90065B"/>
    <n v="13.5"/>
    <x v="2"/>
  </r>
  <r>
    <s v="90214T"/>
    <n v="13.459999999999999"/>
    <x v="2"/>
  </r>
  <r>
    <s v="84745B"/>
    <n v="13.44"/>
    <x v="2"/>
  </r>
  <r>
    <s v="84745A"/>
    <n v="13.44"/>
    <x v="2"/>
  </r>
  <r>
    <s v="23639"/>
    <n v="13.32"/>
    <x v="2"/>
  </r>
  <r>
    <s v="23607"/>
    <n v="13.28"/>
    <x v="2"/>
  </r>
  <r>
    <s v="37491C"/>
    <n v="13.2"/>
    <x v="2"/>
  </r>
  <r>
    <s v="84388"/>
    <n v="13.14"/>
    <x v="2"/>
  </r>
  <r>
    <s v="37462E"/>
    <n v="13.099999999999998"/>
    <x v="2"/>
  </r>
  <r>
    <s v="16162L"/>
    <n v="13.000000000000002"/>
    <x v="2"/>
  </r>
  <r>
    <s v="47013C"/>
    <n v="12.97"/>
    <x v="2"/>
  </r>
  <r>
    <s v="18097A"/>
    <n v="12.75"/>
    <x v="2"/>
  </r>
  <r>
    <s v="DCGS0070"/>
    <n v="12.72"/>
    <x v="2"/>
  </r>
  <r>
    <s v="21895"/>
    <n v="12.72"/>
    <x v="2"/>
  </r>
  <r>
    <s v="90042C"/>
    <n v="12.7"/>
    <x v="2"/>
  </r>
  <r>
    <s v="90055"/>
    <n v="12.530000000000001"/>
    <x v="2"/>
  </r>
  <r>
    <s v="90037C"/>
    <n v="12.52"/>
    <x v="2"/>
  </r>
  <r>
    <s v="20671"/>
    <n v="12.5"/>
    <x v="2"/>
  </r>
  <r>
    <s v="90020"/>
    <n v="12.48"/>
    <x v="2"/>
  </r>
  <r>
    <s v="23635"/>
    <n v="12.48"/>
    <x v="2"/>
  </r>
  <r>
    <s v="23654"/>
    <n v="12.450000000000001"/>
    <x v="2"/>
  </r>
  <r>
    <s v="79329"/>
    <n v="12.18"/>
    <x v="2"/>
  </r>
  <r>
    <s v="17164B"/>
    <n v="12.18"/>
    <x v="2"/>
  </r>
  <r>
    <s v="84016"/>
    <n v="12.16"/>
    <x v="2"/>
  </r>
  <r>
    <s v="90178B"/>
    <n v="11.95"/>
    <x v="2"/>
  </r>
  <r>
    <s v="90021"/>
    <n v="11.95"/>
    <x v="2"/>
  </r>
  <r>
    <s v="84614A"/>
    <n v="11.9"/>
    <x v="2"/>
  </r>
  <r>
    <s v="84620"/>
    <n v="11.9"/>
    <x v="2"/>
  </r>
  <r>
    <s v="44092B"/>
    <n v="11.899999999999999"/>
    <x v="2"/>
  </r>
  <r>
    <s v="90214Z"/>
    <n v="11.839999999999998"/>
    <x v="2"/>
  </r>
  <r>
    <s v="37444B"/>
    <n v="11.8"/>
    <x v="2"/>
  </r>
  <r>
    <s v="35818B"/>
    <n v="11.78"/>
    <x v="2"/>
  </r>
  <r>
    <s v="16043"/>
    <n v="11.760000000000002"/>
    <x v="2"/>
  </r>
  <r>
    <s v="16162M"/>
    <n v="11.76"/>
    <x v="2"/>
  </r>
  <r>
    <s v="23608"/>
    <n v="11.64"/>
    <x v="2"/>
  </r>
  <r>
    <s v="23605"/>
    <n v="11.64"/>
    <x v="2"/>
  </r>
  <r>
    <s v="72798C"/>
    <n v="11.549999999999999"/>
    <x v="2"/>
  </r>
  <r>
    <s v="71050"/>
    <n v="11.549999999999999"/>
    <x v="2"/>
  </r>
  <r>
    <s v="90152B"/>
    <n v="11.46"/>
    <x v="2"/>
  </r>
  <r>
    <s v="90025D"/>
    <n v="11.19"/>
    <x v="2"/>
  </r>
  <r>
    <s v="37488A"/>
    <n v="10.92"/>
    <x v="2"/>
  </r>
  <r>
    <s v="79026B"/>
    <n v="10.610000000000001"/>
    <x v="2"/>
  </r>
  <r>
    <s v="16161M"/>
    <n v="10.5"/>
    <x v="2"/>
  </r>
  <r>
    <s v="16169N"/>
    <n v="10.5"/>
    <x v="2"/>
  </r>
  <r>
    <s v="35966"/>
    <n v="10.26"/>
    <x v="2"/>
  </r>
  <r>
    <s v="85109"/>
    <n v="10.199999999999999"/>
    <x v="2"/>
  </r>
  <r>
    <s v="40005B"/>
    <n v="10.199999999999999"/>
    <x v="2"/>
  </r>
  <r>
    <s v="35958"/>
    <n v="10.199999999999999"/>
    <x v="2"/>
  </r>
  <r>
    <s v="44089C"/>
    <n v="10.08"/>
    <x v="2"/>
  </r>
  <r>
    <s v="90053"/>
    <n v="9.9899999999999984"/>
    <x v="2"/>
  </r>
  <r>
    <s v="23650"/>
    <n v="9.9600000000000009"/>
    <x v="2"/>
  </r>
  <r>
    <s v="23615"/>
    <n v="9.9600000000000009"/>
    <x v="2"/>
  </r>
  <r>
    <s v="23619"/>
    <n v="9.9600000000000009"/>
    <x v="2"/>
  </r>
  <r>
    <s v="23624"/>
    <n v="9.9600000000000009"/>
    <x v="2"/>
  </r>
  <r>
    <s v="84689"/>
    <n v="9.9499999999999993"/>
    <x v="2"/>
  </r>
  <r>
    <s v="37474"/>
    <n v="9.9499999999999993"/>
    <x v="2"/>
  </r>
  <r>
    <s v="DCGS0003"/>
    <n v="9.94"/>
    <x v="2"/>
  </r>
  <r>
    <s v="37491D"/>
    <n v="9.879999999999999"/>
    <x v="2"/>
  </r>
  <r>
    <s v="44242A"/>
    <n v="9.48"/>
    <x v="2"/>
  </r>
  <r>
    <s v="23441"/>
    <n v="9.24"/>
    <x v="2"/>
  </r>
  <r>
    <s v="35809B"/>
    <n v="9.18"/>
    <x v="2"/>
  </r>
  <r>
    <s v="90181C"/>
    <n v="9.15"/>
    <x v="2"/>
  </r>
  <r>
    <s v="37351"/>
    <n v="9.06"/>
    <x v="2"/>
  </r>
  <r>
    <s v="81950V"/>
    <n v="8.889999999999997"/>
    <x v="2"/>
  </r>
  <r>
    <s v="45013"/>
    <n v="8.8500000000000014"/>
    <x v="2"/>
  </r>
  <r>
    <s v="20906"/>
    <n v="8.8500000000000014"/>
    <x v="2"/>
  </r>
  <r>
    <s v="84773"/>
    <n v="8.85"/>
    <x v="2"/>
  </r>
  <r>
    <s v="90077"/>
    <n v="8.82"/>
    <x v="2"/>
  </r>
  <r>
    <s v="90027B"/>
    <n v="8.76"/>
    <x v="2"/>
  </r>
  <r>
    <s v="90011D"/>
    <n v="8.76"/>
    <x v="2"/>
  </r>
  <r>
    <s v="90011E"/>
    <n v="8.76"/>
    <x v="2"/>
  </r>
  <r>
    <s v="16206B"/>
    <n v="8.75"/>
    <x v="2"/>
  </r>
  <r>
    <s v="90130D"/>
    <n v="8.6999999999999993"/>
    <x v="2"/>
  </r>
  <r>
    <s v="84732B"/>
    <n v="8.58"/>
    <x v="2"/>
  </r>
  <r>
    <s v="90167"/>
    <n v="8.5"/>
    <x v="2"/>
  </r>
  <r>
    <s v="90102"/>
    <n v="8.5"/>
    <x v="2"/>
  </r>
  <r>
    <s v="44265"/>
    <n v="8.5"/>
    <x v="2"/>
  </r>
  <r>
    <s v="72803B"/>
    <n v="8.4700000000000006"/>
    <x v="2"/>
  </r>
  <r>
    <s v="21410"/>
    <n v="8.4700000000000006"/>
    <x v="2"/>
  </r>
  <r>
    <s v="84975"/>
    <n v="8.4499999999999993"/>
    <x v="2"/>
  </r>
  <r>
    <s v="20871"/>
    <n v="8.42"/>
    <x v="2"/>
  </r>
  <r>
    <s v="21594"/>
    <n v="8.34"/>
    <x v="2"/>
  </r>
  <r>
    <s v="23612"/>
    <n v="8.2999999999999989"/>
    <x v="2"/>
  </r>
  <r>
    <s v="84924F"/>
    <n v="7.9"/>
    <x v="2"/>
  </r>
  <r>
    <s v="16244B"/>
    <n v="7.85"/>
    <x v="2"/>
  </r>
  <r>
    <s v="35607A"/>
    <n v="7.8199999999999994"/>
    <x v="2"/>
  </r>
  <r>
    <s v="90042A"/>
    <n v="7.6499999999999995"/>
    <x v="2"/>
  </r>
  <r>
    <s v="85189"/>
    <n v="7.6499999999999995"/>
    <x v="2"/>
  </r>
  <r>
    <s v="79149B"/>
    <n v="7.56"/>
    <x v="2"/>
  </r>
  <r>
    <s v="90068"/>
    <n v="7.5"/>
    <x v="2"/>
  </r>
  <r>
    <s v="90025A"/>
    <n v="7.5"/>
    <x v="2"/>
  </r>
  <r>
    <s v="37379A"/>
    <n v="7.5"/>
    <x v="2"/>
  </r>
  <r>
    <s v="21827"/>
    <n v="7.5"/>
    <x v="2"/>
  </r>
  <r>
    <s v="16202E"/>
    <n v="7.5"/>
    <x v="2"/>
  </r>
  <r>
    <s v="62097B"/>
    <n v="7.4700000000000006"/>
    <x v="2"/>
  </r>
  <r>
    <s v="23633"/>
    <n v="7.4700000000000006"/>
    <x v="2"/>
  </r>
  <r>
    <s v="90128A"/>
    <n v="7.43"/>
    <x v="2"/>
  </r>
  <r>
    <s v="71496B"/>
    <n v="7.37"/>
    <x v="2"/>
  </r>
  <r>
    <s v="10124G"/>
    <n v="7.14"/>
    <x v="2"/>
  </r>
  <r>
    <s v="90214W"/>
    <n v="6.82"/>
    <x v="2"/>
  </r>
  <r>
    <s v="90214O"/>
    <n v="6.82"/>
    <x v="2"/>
  </r>
  <r>
    <s v="35443"/>
    <n v="6.7999999999999989"/>
    <x v="2"/>
  </r>
  <r>
    <s v="84802B"/>
    <n v="6.76"/>
    <x v="2"/>
  </r>
  <r>
    <s v="62074B"/>
    <n v="6.72"/>
    <x v="2"/>
  </r>
  <r>
    <s v="35833G"/>
    <n v="6.72"/>
    <x v="2"/>
  </r>
  <r>
    <s v="21186"/>
    <n v="6.72"/>
    <x v="2"/>
  </r>
  <r>
    <s v="10124A"/>
    <n v="6.72"/>
    <x v="2"/>
  </r>
  <r>
    <s v="23604"/>
    <n v="6.6400000000000006"/>
    <x v="2"/>
  </r>
  <r>
    <s v="37491B"/>
    <n v="6.6"/>
    <x v="2"/>
  </r>
  <r>
    <s v="20678"/>
    <n v="6.6"/>
    <x v="2"/>
  </r>
  <r>
    <s v="90126C"/>
    <n v="6.58"/>
    <x v="2"/>
  </r>
  <r>
    <s v="85224"/>
    <n v="6.3"/>
    <x v="2"/>
  </r>
  <r>
    <s v="44089A"/>
    <n v="6.3"/>
    <x v="2"/>
  </r>
  <r>
    <s v="85225"/>
    <n v="6.25"/>
    <x v="2"/>
  </r>
  <r>
    <s v="35591T"/>
    <n v="6.25"/>
    <x v="2"/>
  </r>
  <r>
    <s v="21228"/>
    <n v="6.25"/>
    <x v="2"/>
  </r>
  <r>
    <s v="23610"/>
    <n v="6.24"/>
    <x v="2"/>
  </r>
  <r>
    <s v="90152C"/>
    <n v="5.95"/>
    <x v="2"/>
  </r>
  <r>
    <s v="90060B"/>
    <n v="5.95"/>
    <x v="2"/>
  </r>
  <r>
    <s v="84499"/>
    <n v="5.9499999999999993"/>
    <x v="2"/>
  </r>
  <r>
    <s v="79161A"/>
    <n v="5.9"/>
    <x v="2"/>
  </r>
  <r>
    <s v="35598C"/>
    <n v="5.9"/>
    <x v="2"/>
  </r>
  <r>
    <s v="23617"/>
    <n v="5.82"/>
    <x v="2"/>
  </r>
  <r>
    <s v="23652"/>
    <n v="5.82"/>
    <x v="2"/>
  </r>
  <r>
    <s v="23638"/>
    <n v="5.82"/>
    <x v="2"/>
  </r>
  <r>
    <s v="90067B"/>
    <n v="5.8"/>
    <x v="2"/>
  </r>
  <r>
    <s v="90011C"/>
    <n v="5.8"/>
    <x v="2"/>
  </r>
  <r>
    <s v="23630"/>
    <n v="5.48"/>
    <x v="2"/>
  </r>
  <r>
    <s v="35004P"/>
    <n v="5.45"/>
    <x v="2"/>
  </r>
  <r>
    <s v="21839"/>
    <n v="5.45"/>
    <x v="2"/>
  </r>
  <r>
    <s v="81953P"/>
    <n v="5.3199999999999994"/>
    <x v="2"/>
  </r>
  <r>
    <s v="37509"/>
    <n v="5.0999999999999996"/>
    <x v="2"/>
  </r>
  <r>
    <s v="20964"/>
    <n v="5.0999999999999996"/>
    <x v="2"/>
  </r>
  <r>
    <s v="90142A"/>
    <n v="5.09"/>
    <x v="2"/>
  </r>
  <r>
    <s v="84803A"/>
    <n v="5.07"/>
    <x v="2"/>
  </r>
  <r>
    <s v="22034"/>
    <n v="5.0199999999999996"/>
    <x v="2"/>
  </r>
  <r>
    <s v="90135A"/>
    <n v="4.9800000000000004"/>
    <x v="2"/>
  </r>
  <r>
    <s v="23649"/>
    <n v="4.9800000000000004"/>
    <x v="2"/>
  </r>
  <r>
    <s v="90128D"/>
    <n v="4.97"/>
    <x v="2"/>
  </r>
  <r>
    <s v="90128C"/>
    <n v="4.97"/>
    <x v="2"/>
  </r>
  <r>
    <s v="90081B"/>
    <n v="4.95"/>
    <x v="2"/>
  </r>
  <r>
    <s v="85031B"/>
    <n v="4.95"/>
    <x v="2"/>
  </r>
  <r>
    <s v="35650"/>
    <n v="4.95"/>
    <x v="2"/>
  </r>
  <r>
    <s v="90127A"/>
    <n v="4.92"/>
    <x v="2"/>
  </r>
  <r>
    <s v="84971L"/>
    <n v="4.92"/>
    <x v="2"/>
  </r>
  <r>
    <s v="84613C"/>
    <n v="4.6500000000000004"/>
    <x v="2"/>
  </r>
  <r>
    <s v="71215"/>
    <n v="4.62"/>
    <x v="2"/>
  </r>
  <r>
    <s v="79151B"/>
    <n v="4.62"/>
    <x v="2"/>
  </r>
  <r>
    <s v="84206A"/>
    <n v="4.5599999999999996"/>
    <x v="2"/>
  </r>
  <r>
    <s v="84732D"/>
    <n v="4.29"/>
    <x v="2"/>
  </r>
  <r>
    <s v="79157V"/>
    <n v="4.25"/>
    <x v="2"/>
  </r>
  <r>
    <s v="22218"/>
    <n v="4.25"/>
    <x v="2"/>
  </r>
  <r>
    <s v="20703"/>
    <n v="4.25"/>
    <x v="2"/>
  </r>
  <r>
    <s v="47016"/>
    <n v="4.2"/>
    <x v="2"/>
  </r>
  <r>
    <s v="20861"/>
    <n v="4.2"/>
    <x v="2"/>
  </r>
  <r>
    <s v="22206"/>
    <n v="4.17"/>
    <x v="2"/>
  </r>
  <r>
    <s v="17174"/>
    <n v="3.7800000000000002"/>
    <x v="2"/>
  </r>
  <r>
    <s v="44091A"/>
    <n v="3.78"/>
    <x v="2"/>
  </r>
  <r>
    <s v="90128B"/>
    <n v="3.76"/>
    <x v="2"/>
  </r>
  <r>
    <s v="37464"/>
    <n v="3.75"/>
    <x v="2"/>
  </r>
  <r>
    <s v="79192A"/>
    <n v="3.75"/>
    <x v="2"/>
  </r>
  <r>
    <s v="90025E"/>
    <n v="3.73"/>
    <x v="2"/>
  </r>
  <r>
    <s v="90025B"/>
    <n v="3.73"/>
    <x v="2"/>
  </r>
  <r>
    <s v="35271S"/>
    <n v="3.6100000000000003"/>
    <x v="2"/>
  </r>
  <r>
    <s v="16010"/>
    <n v="3.6"/>
    <x v="2"/>
  </r>
  <r>
    <s v="84270"/>
    <n v="3.5700000000000003"/>
    <x v="2"/>
  </r>
  <r>
    <s v="16202A"/>
    <n v="3.5"/>
    <x v="2"/>
  </r>
  <r>
    <s v="90214U"/>
    <n v="3.48"/>
    <x v="2"/>
  </r>
  <r>
    <s v="79157B"/>
    <n v="3.4"/>
    <x v="2"/>
  </r>
  <r>
    <s v="84802A"/>
    <n v="3.38"/>
    <x v="2"/>
  </r>
  <r>
    <s v="90126A"/>
    <n v="3.36"/>
    <x v="2"/>
  </r>
  <r>
    <s v="85119"/>
    <n v="3.36"/>
    <x v="2"/>
  </r>
  <r>
    <s v="22528"/>
    <n v="3.36"/>
    <x v="2"/>
  </r>
  <r>
    <s v="21160"/>
    <n v="3.36"/>
    <x v="2"/>
  </r>
  <r>
    <s v="23643"/>
    <n v="3.33"/>
    <x v="2"/>
  </r>
  <r>
    <s v="90187A"/>
    <n v="3.32"/>
    <x v="2"/>
  </r>
  <r>
    <s v="10123C"/>
    <n v="3.25"/>
    <x v="2"/>
  </r>
  <r>
    <s v="47013A"/>
    <n v="3.04"/>
    <x v="2"/>
  </r>
  <r>
    <s v="23628"/>
    <n v="2.91"/>
    <x v="2"/>
  </r>
  <r>
    <s v="23609"/>
    <n v="2.91"/>
    <x v="2"/>
  </r>
  <r>
    <s v="23602"/>
    <n v="2.91"/>
    <x v="2"/>
  </r>
  <r>
    <s v="90100"/>
    <n v="2.5499999999999998"/>
    <x v="2"/>
  </r>
  <r>
    <s v="17028J"/>
    <n v="2.52"/>
    <x v="2"/>
  </r>
  <r>
    <s v="35609A"/>
    <n v="2.5099999999999998"/>
    <x v="2"/>
  </r>
  <r>
    <s v="62096B"/>
    <n v="2.5"/>
    <x v="2"/>
  </r>
  <r>
    <s v="90037A"/>
    <n v="2.48"/>
    <x v="2"/>
  </r>
  <r>
    <s v="84201B"/>
    <n v="2.4699999999999998"/>
    <x v="2"/>
  </r>
  <r>
    <s v="37330"/>
    <n v="2.34"/>
    <x v="2"/>
  </r>
  <r>
    <s v="46115B"/>
    <n v="2.2799999999999998"/>
    <x v="2"/>
  </r>
  <r>
    <s v="77079"/>
    <n v="2.12"/>
    <x v="2"/>
  </r>
  <r>
    <s v="90112"/>
    <n v="2.1"/>
    <x v="2"/>
  </r>
  <r>
    <s v="85170A"/>
    <n v="2.1"/>
    <x v="2"/>
  </r>
  <r>
    <s v="47579"/>
    <n v="2.1"/>
    <x v="2"/>
  </r>
  <r>
    <s v="21414"/>
    <n v="2.1"/>
    <x v="2"/>
  </r>
  <r>
    <s v="20860"/>
    <n v="2.1"/>
    <x v="2"/>
  </r>
  <r>
    <s v="81953B"/>
    <n v="2.09"/>
    <x v="2"/>
  </r>
  <r>
    <s v="84731"/>
    <n v="2.04"/>
    <x v="2"/>
  </r>
  <r>
    <s v="22323"/>
    <n v="1.95"/>
    <x v="2"/>
  </r>
  <r>
    <s v="22146"/>
    <n v="1.95"/>
    <x v="2"/>
  </r>
  <r>
    <s v="21491"/>
    <n v="1.95"/>
    <x v="2"/>
  </r>
  <r>
    <s v="90092"/>
    <n v="1.66"/>
    <x v="2"/>
  </r>
  <r>
    <s v="84550"/>
    <n v="1.65"/>
    <x v="2"/>
  </r>
  <r>
    <s v="23664"/>
    <n v="1.65"/>
    <x v="2"/>
  </r>
  <r>
    <s v="84206C"/>
    <n v="1.52"/>
    <x v="2"/>
  </r>
  <r>
    <s v="84977"/>
    <n v="1.25"/>
    <x v="2"/>
  </r>
  <r>
    <s v="84743C"/>
    <n v="1.25"/>
    <x v="2"/>
  </r>
  <r>
    <s v="84569C"/>
    <n v="1.25"/>
    <x v="2"/>
  </r>
  <r>
    <s v="37461"/>
    <n v="1.25"/>
    <x v="2"/>
  </r>
  <r>
    <s v="35597B"/>
    <n v="1.25"/>
    <x v="2"/>
  </r>
  <r>
    <s v="35597A"/>
    <n v="1.25"/>
    <x v="2"/>
  </r>
  <r>
    <s v="21009"/>
    <n v="1.25"/>
    <x v="2"/>
  </r>
  <r>
    <s v="84990"/>
    <n v="1.1000000000000001"/>
    <x v="2"/>
  </r>
  <r>
    <s v="84206B"/>
    <n v="0.95"/>
    <x v="2"/>
  </r>
  <r>
    <s v="84201C"/>
    <n v="0.95"/>
    <x v="2"/>
  </r>
  <r>
    <s v="90084"/>
    <n v="0.85"/>
    <x v="2"/>
  </r>
  <r>
    <s v="21268"/>
    <n v="0.84"/>
    <x v="2"/>
  </r>
  <r>
    <s v="84227"/>
    <n v="0.42"/>
    <x v="2"/>
  </r>
  <r>
    <s v="PADS"/>
    <n v="3.0000000000000001E-3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F9D8CC-0E82-4416-AC52-80B44A7BF82A}" name="ОписаниеТовара/Выручка" cacheId="4" applyNumberFormats="0" applyBorderFormats="0" applyFontFormats="0" applyPatternFormats="0" applyAlignmentFormats="0" applyWidthHeightFormats="1" dataCaption="Значения" tag="dd3b86f8-1b2c-45d2-82d6-b3d5d024630a" updatedVersion="8" minRefreshableVersion="3" useAutoFormatting="1" subtotalHiddenItems="1" itemPrintTitles="1" createdVersion="8" indent="0" outline="1" outlineData="1" multipleFieldFilters="0" chartFormat="11">
  <location ref="G1:H12" firstHeaderRow="1" firstDataRow="1" firstDataCol="1"/>
  <pivotFields count="5"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11">
    <i>
      <x v="7"/>
    </i>
    <i>
      <x v="3"/>
    </i>
    <i>
      <x v="4"/>
    </i>
    <i>
      <x v="1"/>
    </i>
    <i>
      <x v="6"/>
    </i>
    <i>
      <x v="2"/>
    </i>
    <i>
      <x v="9"/>
    </i>
    <i>
      <x v="5"/>
    </i>
    <i>
      <x v="8"/>
    </i>
    <i>
      <x/>
    </i>
    <i t="grand">
      <x/>
    </i>
  </rowItems>
  <colItems count="1">
    <i/>
  </colItems>
  <dataFields count="1">
    <dataField fld="0" subtotal="count" baseField="0" baseItem="0"/>
  </dataFields>
  <chartFormats count="1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46">
      <autoFilter ref="A1">
        <filterColumn colId="0">
          <top10 val="10" filterVal="10"/>
        </filterColumn>
      </autoFilter>
    </filter>
  </filter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Product]"/>
        <x15:activeTabTopLevelEntity name="[dim_Countr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A80124-98F1-4B2D-9743-19E026B86498}" name="Товар/Проблемы_Топ10" cacheId="9" applyNumberFormats="0" applyBorderFormats="0" applyFontFormats="0" applyPatternFormats="0" applyAlignmentFormats="0" applyWidthHeightFormats="1" dataCaption="Значения" updatedVersion="8" minRefreshableVersion="3" useAutoFormatting="1" itemPrintTitles="1" createdVersion="8" indent="0" outline="1" outlineData="1" multipleFieldFilters="0" chartFormat="12">
  <location ref="A20:B31" firstHeaderRow="1" firstDataRow="1" firstDataCol="1"/>
  <pivotFields count="2">
    <pivotField axis="axisRow" showAll="0" sortType="descending">
      <items count="19">
        <item x="8"/>
        <item x="9"/>
        <item x="5"/>
        <item x="4"/>
        <item x="3"/>
        <item x="7"/>
        <item x="1"/>
        <item x="6"/>
        <item x="0"/>
        <item x="2"/>
        <item m="1" x="10"/>
        <item m="1" x="11"/>
        <item m="1" x="12"/>
        <item m="1" x="13"/>
        <item m="1" x="14"/>
        <item m="1" x="15"/>
        <item m="1" x="16"/>
        <item m="1" x="1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numFmtId="165" showAll="0"/>
  </pivotFields>
  <rowFields count="1">
    <field x="0"/>
  </rowFields>
  <rowItems count="11">
    <i>
      <x v="8"/>
    </i>
    <i>
      <x v="6"/>
    </i>
    <i>
      <x v="9"/>
    </i>
    <i>
      <x v="4"/>
    </i>
    <i>
      <x v="3"/>
    </i>
    <i>
      <x v="2"/>
    </i>
    <i>
      <x v="7"/>
    </i>
    <i>
      <x v="5"/>
    </i>
    <i>
      <x/>
    </i>
    <i>
      <x v="1"/>
    </i>
    <i t="grand">
      <x/>
    </i>
  </rowItems>
  <colItems count="1">
    <i/>
  </colItems>
  <dataFields count="1">
    <dataField name="Сумма по полю m_ProductCancel_Percent" fld="1" baseField="0" baseItem="0" numFmtId="165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635F37-FB8A-429E-9630-724482E3F07C}" name="Страна/Выручка" cacheId="5" applyNumberFormats="0" applyBorderFormats="0" applyFontFormats="0" applyPatternFormats="0" applyAlignmentFormats="0" applyWidthHeightFormats="1" dataCaption="Значения" tag="2fa4b030-7326-4e75-baed-53cdf605750e" updatedVersion="8" minRefreshableVersion="3" useAutoFormatting="1" itemPrintTitles="1" createdVersion="8" indent="0" outline="1" outlineData="1" multipleFieldFilters="0" chartFormat="8">
  <location ref="D1:E7" firstHeaderRow="1" firstDataRow="1" firstDataCol="1"/>
  <pivotFields count="5">
    <pivotField dataField="1" subtotalTop="0" showAll="0" defaultSubtotal="0"/>
    <pivotField allDrilled="1" subtotalTop="0" showAll="0" measureFilter="1" sortType="a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2"/>
  </rowFields>
  <rowItems count="6">
    <i>
      <x v="1"/>
    </i>
    <i>
      <x v="2"/>
    </i>
    <i>
      <x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2" type="count" id="8" iMeasureHier="46">
      <autoFilter ref="A1">
        <filterColumn colId="0">
          <top10 val="5" filterVal="5"/>
        </filterColumn>
      </autoFilter>
    </filter>
    <filter fld="1" type="count" id="5" iMeasureHier="46">
      <autoFilter ref="A1">
        <filterColumn colId="0">
          <top10 val="3" filterVal="3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Countr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A03BF7-2FC1-4C6A-AA86-8E324A3929D6}" name="Дата/Выручка" cacheId="3" applyNumberFormats="0" applyBorderFormats="0" applyFontFormats="0" applyPatternFormats="0" applyAlignmentFormats="0" applyWidthHeightFormats="1" dataCaption="Значения" tag="bb89133f-b190-4aed-9ad0-2020e58a17e0" updatedVersion="8" minRefreshableVersion="3" useAutoFormatting="1" subtotalHiddenItems="1" itemPrintTitles="1" createdVersion="8" indent="0" outline="1" outlineData="1" multipleFieldFilters="0" chartFormat="5">
  <location ref="A1:B15" firstHeaderRow="1" firstDataRow="1" firstDataCol="1"/>
  <pivotFields count="6">
    <pivotField dataField="1" subtotalTop="0" showAll="0" defaultSubtotal="0"/>
    <pivotField axis="axisRow" allDrilled="1" subtotalTop="0" showAll="0" dataSourceSort="1" defaultSubtotal="0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</items>
    </pivotField>
    <pivotField axis="axisRow" allDrilled="1" subtotalTop="0" showAll="0" dataSourceSort="1" defaultSubtotal="0" defaultAttributeDrillState="1">
      <items count="30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</items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1"/>
    <field x="2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fld="0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 multipleItemSelectionAllowed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9"/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849E7D-50A1-43CC-B09A-FB4F4FCD6741}" name="Сегменты/Клиенты" cacheId="1" applyNumberFormats="0" applyBorderFormats="0" applyFontFormats="0" applyPatternFormats="0" applyAlignmentFormats="0" applyWidthHeightFormats="1" dataCaption="Значения" tag="c882632f-be36-428c-8823-cdb823fe38ec" updatedVersion="8" minRefreshableVersion="3" useAutoFormatting="1" subtotalHiddenItems="1" itemPrintTitles="1" createdVersion="8" indent="0" outline="1" outlineData="1" multipleFieldFilters="0" chartFormat="21">
  <location ref="D1:E7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4">
    <chartFormat chart="1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F1B5A4-D25C-453A-8A30-70C99EAF98D8}" name="Сегменты/Выручка" cacheId="2" applyNumberFormats="0" applyBorderFormats="0" applyFontFormats="0" applyPatternFormats="0" applyAlignmentFormats="0" applyWidthHeightFormats="1" dataCaption="Значения" tag="aa1c036f-115d-4aa9-97a4-112c05e929fc" updatedVersion="8" minRefreshableVersion="3" useAutoFormatting="1" subtotalHiddenItems="1" itemPrintTitles="1" createdVersion="8" indent="0" outline="1" outlineData="1" multipleFieldFilters="0" chartFormat="16">
  <location ref="A1:B7" firstHeaderRow="1" firstDataRow="1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chartFormats count="4">
    <chartFormat chart="7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0F0EB9-5CEC-4B4D-A73E-F9D69345DFC5}" name="Товары/Проблемы" cacheId="8" applyNumberFormats="0" applyBorderFormats="0" applyFontFormats="0" applyPatternFormats="0" applyAlignmentFormats="0" applyWidthHeightFormats="1" dataCaption="Значения" tag="5894ffbd-99e8-4b64-8910-d74727f41997" updatedVersion="8" minRefreshableVersion="3" useAutoFormatting="1" rowGrandTotals="0" itemPrintTitles="1" createdVersion="8" indent="0" outline="1" outlineData="1" chartFormat="2">
  <location ref="I1:J796" firstHeaderRow="1" firstDataRow="1" firstDataCol="1"/>
  <pivotFields count="3">
    <pivotField dataField="1" subtotalTop="0" showAll="0" defaultSubtotal="0"/>
    <pivotField axis="axisRow" allDrilled="1" subtotalTop="0" showAll="0" measureFilter="1" sortType="descending" defaultSubtotal="0" defaultAttributeDrillState="1">
      <items count="79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1"/>
  </rowFields>
  <rowItems count="795">
    <i>
      <x v="789"/>
    </i>
    <i>
      <x v="692"/>
    </i>
    <i>
      <x v="793"/>
    </i>
    <i>
      <x v="513"/>
    </i>
    <i>
      <x v="362"/>
    </i>
    <i>
      <x v="361"/>
    </i>
    <i>
      <x v="695"/>
    </i>
    <i>
      <x v="664"/>
    </i>
    <i>
      <x v="102"/>
    </i>
    <i>
      <x v="230"/>
    </i>
    <i>
      <x v="413"/>
    </i>
    <i>
      <x v="760"/>
    </i>
    <i>
      <x v="531"/>
    </i>
    <i>
      <x v="113"/>
    </i>
    <i>
      <x v="530"/>
    </i>
    <i>
      <x v="794"/>
    </i>
    <i>
      <x v="79"/>
    </i>
    <i>
      <x v="556"/>
    </i>
    <i>
      <x v="432"/>
    </i>
    <i>
      <x v="350"/>
    </i>
    <i>
      <x v="533"/>
    </i>
    <i>
      <x v="177"/>
    </i>
    <i>
      <x v="357"/>
    </i>
    <i>
      <x v="722"/>
    </i>
    <i>
      <x v="431"/>
    </i>
    <i>
      <x v="717"/>
    </i>
    <i>
      <x v="408"/>
    </i>
    <i>
      <x v="422"/>
    </i>
    <i>
      <x v="272"/>
    </i>
    <i>
      <x v="419"/>
    </i>
    <i>
      <x v="440"/>
    </i>
    <i>
      <x v="453"/>
    </i>
    <i>
      <x v="776"/>
    </i>
    <i>
      <x v="659"/>
    </i>
    <i>
      <x v="436"/>
    </i>
    <i>
      <x v="444"/>
    </i>
    <i>
      <x v="665"/>
    </i>
    <i>
      <x v="469"/>
    </i>
    <i>
      <x v="532"/>
    </i>
    <i>
      <x v="407"/>
    </i>
    <i>
      <x v="139"/>
    </i>
    <i>
      <x v="479"/>
    </i>
    <i>
      <x v="217"/>
    </i>
    <i>
      <x v="405"/>
    </i>
    <i>
      <x v="412"/>
    </i>
    <i>
      <x v="599"/>
    </i>
    <i>
      <x v="82"/>
    </i>
    <i>
      <x v="255"/>
    </i>
    <i>
      <x v="727"/>
    </i>
    <i>
      <x v="452"/>
    </i>
    <i>
      <x v="352"/>
    </i>
    <i>
      <x v="140"/>
    </i>
    <i>
      <x v="353"/>
    </i>
    <i>
      <x v="72"/>
    </i>
    <i>
      <x v="280"/>
    </i>
    <i>
      <x v="526"/>
    </i>
    <i>
      <x v="106"/>
    </i>
    <i>
      <x v="534"/>
    </i>
    <i>
      <x v="443"/>
    </i>
    <i>
      <x v="468"/>
    </i>
    <i>
      <x v="552"/>
    </i>
    <i>
      <x v="523"/>
    </i>
    <i>
      <x v="423"/>
    </i>
    <i>
      <x v="446"/>
    </i>
    <i>
      <x v="481"/>
    </i>
    <i>
      <x v="445"/>
    </i>
    <i>
      <x v="721"/>
    </i>
    <i>
      <x v="415"/>
    </i>
    <i>
      <x v="92"/>
    </i>
    <i>
      <x v="300"/>
    </i>
    <i>
      <x v="344"/>
    </i>
    <i>
      <x v="593"/>
    </i>
    <i>
      <x v="416"/>
    </i>
    <i>
      <x v="438"/>
    </i>
    <i>
      <x v="506"/>
    </i>
    <i>
      <x v="331"/>
    </i>
    <i>
      <x v="757"/>
    </i>
    <i>
      <x v="667"/>
    </i>
    <i>
      <x v="555"/>
    </i>
    <i>
      <x v="71"/>
    </i>
    <i>
      <x v="561"/>
    </i>
    <i>
      <x v="382"/>
    </i>
    <i>
      <x v="485"/>
    </i>
    <i>
      <x v="592"/>
    </i>
    <i>
      <x v="470"/>
    </i>
    <i>
      <x v="743"/>
    </i>
    <i>
      <x v="472"/>
    </i>
    <i>
      <x v="381"/>
    </i>
    <i>
      <x v="595"/>
    </i>
    <i>
      <x v="490"/>
    </i>
    <i>
      <x v="425"/>
    </i>
    <i>
      <x v="232"/>
    </i>
    <i>
      <x v="437"/>
    </i>
    <i>
      <x v="36"/>
    </i>
    <i>
      <x v="528"/>
    </i>
    <i>
      <x v="780"/>
    </i>
    <i>
      <x v="105"/>
    </i>
    <i>
      <x v="210"/>
    </i>
    <i>
      <x v="380"/>
    </i>
    <i>
      <x v="369"/>
    </i>
    <i>
      <x v="103"/>
    </i>
    <i>
      <x v="563"/>
    </i>
    <i>
      <x v="779"/>
    </i>
    <i>
      <x v="286"/>
    </i>
    <i>
      <x v="241"/>
    </i>
    <i>
      <x v="145"/>
    </i>
    <i>
      <x v="360"/>
    </i>
    <i>
      <x v="275"/>
    </i>
    <i>
      <x v="600"/>
    </i>
    <i>
      <x v="368"/>
    </i>
    <i>
      <x v="439"/>
    </i>
    <i>
      <x v="212"/>
    </i>
    <i>
      <x v="379"/>
    </i>
    <i>
      <x v="765"/>
    </i>
    <i>
      <x v="553"/>
    </i>
    <i>
      <x v="414"/>
    </i>
    <i>
      <x v="291"/>
    </i>
    <i>
      <x v="554"/>
    </i>
    <i>
      <x v="28"/>
    </i>
    <i>
      <x v="221"/>
    </i>
    <i>
      <x v="243"/>
    </i>
    <i>
      <x v="390"/>
    </i>
    <i>
      <x v="117"/>
    </i>
    <i>
      <x v="248"/>
    </i>
    <i>
      <x v="699"/>
    </i>
    <i>
      <x v="273"/>
    </i>
    <i>
      <x v="572"/>
    </i>
    <i>
      <x v="298"/>
    </i>
    <i>
      <x v="351"/>
    </i>
    <i>
      <x v="225"/>
    </i>
    <i>
      <x v="176"/>
    </i>
    <i>
      <x v="343"/>
    </i>
    <i>
      <x v="284"/>
    </i>
    <i>
      <x v="276"/>
    </i>
    <i>
      <x v="489"/>
    </i>
    <i>
      <x v="729"/>
    </i>
    <i>
      <x v="151"/>
    </i>
    <i>
      <x v="571"/>
    </i>
    <i>
      <x v="677"/>
    </i>
    <i>
      <x v="142"/>
    </i>
    <i>
      <x v="562"/>
    </i>
    <i>
      <x v="178"/>
    </i>
    <i>
      <x v="341"/>
    </i>
    <i>
      <x v="141"/>
    </i>
    <i>
      <x v="104"/>
    </i>
    <i>
      <x v="334"/>
    </i>
    <i>
      <x v="406"/>
    </i>
    <i>
      <x v="596"/>
    </i>
    <i>
      <x v="560"/>
    </i>
    <i>
      <x v="723"/>
    </i>
    <i>
      <x v="283"/>
    </i>
    <i>
      <x v="524"/>
    </i>
    <i>
      <x v="90"/>
    </i>
    <i>
      <x v="694"/>
    </i>
    <i>
      <x v="465"/>
    </i>
    <i>
      <x v="386"/>
    </i>
    <i>
      <x v="500"/>
    </i>
    <i>
      <x v="758"/>
    </i>
    <i>
      <x v="761"/>
    </i>
    <i>
      <x v="424"/>
    </i>
    <i>
      <x v="559"/>
    </i>
    <i>
      <x v="573"/>
    </i>
    <i>
      <x v="594"/>
    </i>
    <i>
      <x v="473"/>
    </i>
    <i>
      <x v="484"/>
    </i>
    <i>
      <x v="198"/>
    </i>
    <i>
      <x v="471"/>
    </i>
    <i>
      <x v="420"/>
    </i>
    <i>
      <x v="759"/>
    </i>
    <i>
      <x v="602"/>
    </i>
    <i>
      <x v="388"/>
    </i>
    <i>
      <x v="442"/>
    </i>
    <i>
      <x v="282"/>
    </i>
    <i>
      <x v="80"/>
    </i>
    <i>
      <x v="70"/>
    </i>
    <i>
      <x v="247"/>
    </i>
    <i>
      <x v="20"/>
    </i>
    <i>
      <x v="719"/>
    </i>
    <i>
      <x v="518"/>
    </i>
    <i>
      <x v="715"/>
    </i>
    <i>
      <x v="750"/>
    </i>
    <i>
      <x v="557"/>
    </i>
    <i>
      <x v="55"/>
    </i>
    <i>
      <x v="603"/>
    </i>
    <i>
      <x v="295"/>
    </i>
    <i>
      <x v="208"/>
    </i>
    <i>
      <x v="656"/>
    </i>
    <i>
      <x v="725"/>
    </i>
    <i>
      <x v="274"/>
    </i>
    <i>
      <x v="363"/>
    </i>
    <i>
      <x v="240"/>
    </i>
    <i>
      <x v="259"/>
    </i>
    <i>
      <x v="271"/>
    </i>
    <i>
      <x v="91"/>
    </i>
    <i>
      <x v="716"/>
    </i>
    <i>
      <x v="10"/>
    </i>
    <i>
      <x v="367"/>
    </i>
    <i>
      <x v="617"/>
    </i>
    <i>
      <x v="185"/>
    </i>
    <i>
      <x v="84"/>
    </i>
    <i>
      <x v="215"/>
    </i>
    <i>
      <x v="144"/>
    </i>
    <i>
      <x v="143"/>
    </i>
    <i>
      <x v="657"/>
    </i>
    <i>
      <x v="167"/>
    </i>
    <i>
      <x v="115"/>
    </i>
    <i>
      <x v="3"/>
    </i>
    <i>
      <x v="330"/>
    </i>
    <i>
      <x v="73"/>
    </i>
    <i>
      <x v="68"/>
    </i>
    <i>
      <x v="245"/>
    </i>
    <i>
      <x v="496"/>
    </i>
    <i>
      <x v="356"/>
    </i>
    <i>
      <x v="658"/>
    </i>
    <i>
      <x v="328"/>
    </i>
    <i>
      <x v="89"/>
    </i>
    <i>
      <x v="231"/>
    </i>
    <i>
      <x v="114"/>
    </i>
    <i>
      <x v="254"/>
    </i>
    <i>
      <x v="391"/>
    </i>
    <i>
      <x v="166"/>
    </i>
    <i>
      <x v="317"/>
    </i>
    <i>
      <x v="56"/>
    </i>
    <i>
      <x v="122"/>
    </i>
    <i>
      <x v="495"/>
    </i>
    <i>
      <x v="119"/>
    </i>
    <i>
      <x v="605"/>
    </i>
    <i>
      <x v="292"/>
    </i>
    <i>
      <x v="474"/>
    </i>
    <i>
      <x v="519"/>
    </i>
    <i>
      <x v="148"/>
    </i>
    <i>
      <x v="612"/>
    </i>
    <i>
      <x v="466"/>
    </i>
    <i>
      <x v="574"/>
    </i>
    <i>
      <x v="129"/>
    </i>
    <i>
      <x v="387"/>
    </i>
    <i>
      <x v="339"/>
    </i>
    <i>
      <x v="749"/>
    </i>
    <i>
      <x v="585"/>
    </i>
    <i>
      <x v="246"/>
    </i>
    <i>
      <x v="216"/>
    </i>
    <i>
      <x v="459"/>
    </i>
    <i>
      <x v="535"/>
    </i>
    <i>
      <x v="492"/>
    </i>
    <i>
      <x v="498"/>
    </i>
    <i>
      <x v="781"/>
    </i>
    <i>
      <x v="389"/>
    </i>
    <i>
      <x v="120"/>
    </i>
    <i>
      <x v="69"/>
    </i>
    <i>
      <x v="503"/>
    </i>
    <i>
      <x v="348"/>
    </i>
    <i>
      <x v="520"/>
    </i>
    <i>
      <x v="227"/>
    </i>
    <i>
      <x v="23"/>
    </i>
    <i>
      <x v="258"/>
    </i>
    <i>
      <x v="540"/>
    </i>
    <i>
      <x v="342"/>
    </i>
    <i>
      <x v="223"/>
    </i>
    <i>
      <x v="587"/>
    </i>
    <i>
      <x v="706"/>
    </i>
    <i>
      <x v="753"/>
    </i>
    <i>
      <x v="762"/>
    </i>
    <i>
      <x v="290"/>
    </i>
    <i>
      <x v="441"/>
    </i>
    <i>
      <x v="226"/>
    </i>
    <i>
      <x v="299"/>
    </i>
    <i>
      <x v="222"/>
    </i>
    <i>
      <x v="433"/>
    </i>
    <i>
      <x v="78"/>
    </i>
    <i>
      <x v="604"/>
    </i>
    <i>
      <x v="493"/>
    </i>
    <i>
      <x v="525"/>
    </i>
    <i>
      <x v="683"/>
    </i>
    <i>
      <x v="211"/>
    </i>
    <i>
      <x v="564"/>
    </i>
    <i>
      <x v="338"/>
    </i>
    <i>
      <x v="478"/>
    </i>
    <i>
      <x v="252"/>
    </i>
    <i>
      <x v="21"/>
    </i>
    <i>
      <x v="631"/>
    </i>
    <i>
      <x v="116"/>
    </i>
    <i>
      <x v="785"/>
    </i>
    <i>
      <x v="482"/>
    </i>
    <i>
      <x v="447"/>
    </i>
    <i>
      <x v="784"/>
    </i>
    <i>
      <x v="488"/>
    </i>
    <i>
      <x v="265"/>
    </i>
    <i>
      <x v="296"/>
    </i>
    <i>
      <x v="112"/>
    </i>
    <i>
      <x v="502"/>
    </i>
    <i>
      <x v="591"/>
    </i>
    <i>
      <x v="635"/>
    </i>
    <i>
      <x v="138"/>
    </i>
    <i>
      <x v="582"/>
    </i>
    <i>
      <x v="126"/>
    </i>
    <i>
      <x v="310"/>
    </i>
    <i>
      <x v="108"/>
    </i>
    <i>
      <x v="22"/>
    </i>
    <i>
      <x v="289"/>
    </i>
    <i>
      <x v="580"/>
    </i>
    <i>
      <x v="118"/>
    </i>
    <i>
      <x v="630"/>
    </i>
    <i>
      <x v="539"/>
    </i>
    <i>
      <x v="426"/>
    </i>
    <i>
      <x v="189"/>
    </i>
    <i>
      <x v="449"/>
    </i>
    <i>
      <x v="51"/>
    </i>
    <i>
      <x v="169"/>
    </i>
    <i>
      <x v="18"/>
    </i>
    <i>
      <x v="754"/>
    </i>
    <i>
      <x v="203"/>
    </i>
    <i>
      <x v="199"/>
    </i>
    <i>
      <x v="730"/>
    </i>
    <i>
      <x v="726"/>
    </i>
    <i>
      <x v="264"/>
    </i>
    <i>
      <x v="205"/>
    </i>
    <i>
      <x v="499"/>
    </i>
    <i>
      <x v="323"/>
    </i>
    <i>
      <x v="601"/>
    </i>
    <i>
      <x v="718"/>
    </i>
    <i>
      <x v="301"/>
    </i>
    <i>
      <x v="728"/>
    </i>
    <i>
      <x v="616"/>
    </i>
    <i>
      <x v="429"/>
    </i>
    <i>
      <x v="783"/>
    </i>
    <i>
      <x v="24"/>
    </i>
    <i>
      <x v="218"/>
    </i>
    <i>
      <x v="467"/>
    </i>
    <i>
      <x v="19"/>
    </i>
    <i>
      <x v="536"/>
    </i>
    <i>
      <x v="576"/>
    </i>
    <i>
      <x v="74"/>
    </i>
    <i>
      <x v="708"/>
    </i>
    <i>
      <x v="250"/>
    </i>
    <i>
      <x v="59"/>
    </i>
    <i>
      <x v="566"/>
    </i>
    <i>
      <x v="477"/>
    </i>
    <i>
      <x v="77"/>
    </i>
    <i>
      <x v="234"/>
    </i>
    <i>
      <x v="207"/>
    </i>
    <i>
      <x v="782"/>
    </i>
    <i>
      <x v="262"/>
    </i>
    <i>
      <x v="698"/>
    </i>
    <i>
      <x v="632"/>
    </i>
    <i>
      <x v="522"/>
    </i>
    <i>
      <x v="318"/>
    </i>
    <i>
      <x v="326"/>
    </i>
    <i>
      <x v="427"/>
    </i>
    <i>
      <x v="83"/>
    </i>
    <i>
      <x v="464"/>
    </i>
    <i>
      <x v="349"/>
    </i>
    <i>
      <x v="642"/>
    </i>
    <i>
      <x v="354"/>
    </i>
    <i>
      <x v="161"/>
    </i>
    <i>
      <x v="384"/>
    </i>
    <i>
      <x v="505"/>
    </i>
    <i>
      <x v="285"/>
    </i>
    <i>
      <x v="94"/>
    </i>
    <i>
      <x v="312"/>
    </i>
    <i>
      <x v="242"/>
    </i>
    <i>
      <x v="125"/>
    </i>
    <i>
      <x v="791"/>
    </i>
    <i>
      <x v="244"/>
    </i>
    <i>
      <x v="149"/>
    </i>
    <i>
      <x v="598"/>
    </i>
    <i>
      <x v="670"/>
    </i>
    <i>
      <x v="375"/>
    </i>
    <i>
      <x v="737"/>
    </i>
    <i>
      <x v="159"/>
    </i>
    <i>
      <x v="565"/>
    </i>
    <i>
      <x v="578"/>
    </i>
    <i>
      <x v="597"/>
    </i>
    <i>
      <x v="579"/>
    </i>
    <i>
      <x v="619"/>
    </i>
    <i>
      <x v="652"/>
    </i>
    <i>
      <x v="281"/>
    </i>
    <i>
      <x v="156"/>
    </i>
    <i>
      <x v="253"/>
    </i>
    <i>
      <x v="611"/>
    </i>
    <i>
      <x v="303"/>
    </i>
    <i>
      <x v="504"/>
    </i>
    <i>
      <x v="257"/>
    </i>
    <i>
      <x v="374"/>
    </i>
    <i>
      <x v="549"/>
    </i>
    <i>
      <x v="12"/>
    </i>
    <i>
      <x v="53"/>
    </i>
    <i>
      <x v="128"/>
    </i>
    <i>
      <x v="403"/>
    </i>
    <i>
      <x v="75"/>
    </i>
    <i>
      <x v="693"/>
    </i>
    <i>
      <x v="558"/>
    </i>
    <i>
      <x v="491"/>
    </i>
    <i>
      <x v="146"/>
    </i>
    <i>
      <x v="720"/>
    </i>
    <i>
      <x v="287"/>
    </i>
    <i>
      <x v="1"/>
    </i>
    <i>
      <x v="735"/>
    </i>
    <i>
      <x v="2"/>
    </i>
    <i>
      <x v="396"/>
    </i>
    <i>
      <x v="130"/>
    </i>
    <i>
      <x v="96"/>
    </i>
    <i>
      <x v="545"/>
    </i>
    <i>
      <x v="588"/>
    </i>
    <i>
      <x v="590"/>
    </i>
    <i>
      <x v="347"/>
    </i>
    <i>
      <x v="340"/>
    </i>
    <i>
      <x v="5"/>
    </i>
    <i>
      <x v="581"/>
    </i>
    <i>
      <x v="186"/>
    </i>
    <i>
      <x v="50"/>
    </i>
    <i>
      <x v="307"/>
    </i>
    <i>
      <x v="158"/>
    </i>
    <i>
      <x v="486"/>
    </i>
    <i>
      <x v="637"/>
    </i>
    <i>
      <x v="510"/>
    </i>
    <i>
      <x v="134"/>
    </i>
    <i>
      <x v="607"/>
    </i>
    <i>
      <x v="521"/>
    </i>
    <i>
      <x v="213"/>
    </i>
    <i>
      <x v="121"/>
    </i>
    <i>
      <x v="621"/>
    </i>
    <i>
      <x v="81"/>
    </i>
    <i>
      <x v="428"/>
    </i>
    <i>
      <x v="306"/>
    </i>
    <i>
      <x v="697"/>
    </i>
    <i>
      <x v="689"/>
    </i>
    <i>
      <x v="548"/>
    </i>
    <i>
      <x v="675"/>
    </i>
    <i>
      <x v="346"/>
    </i>
    <i>
      <x v="39"/>
    </i>
    <i>
      <x v="64"/>
    </i>
    <i>
      <x v="365"/>
    </i>
    <i>
      <x v="741"/>
    </i>
    <i>
      <x v="748"/>
    </i>
    <i>
      <x v="627"/>
    </i>
    <i>
      <x v="690"/>
    </i>
    <i>
      <x v="463"/>
    </i>
    <i>
      <x v="44"/>
    </i>
    <i>
      <x v="475"/>
    </i>
    <i>
      <x v="707"/>
    </i>
    <i>
      <x v="355"/>
    </i>
    <i>
      <x v="614"/>
    </i>
    <i>
      <x v="615"/>
    </i>
    <i>
      <x v="606"/>
    </i>
    <i>
      <x v="263"/>
    </i>
    <i>
      <x v="332"/>
    </i>
    <i>
      <x v="60"/>
    </i>
    <i>
      <x v="175"/>
    </i>
    <i>
      <x v="65"/>
    </i>
    <i>
      <x v="544"/>
    </i>
    <i>
      <x v="35"/>
    </i>
    <i>
      <x v="302"/>
    </i>
    <i>
      <x v="538"/>
    </i>
    <i>
      <x v="435"/>
    </i>
    <i>
      <x v="278"/>
    </i>
    <i>
      <x v="451"/>
    </i>
    <i>
      <x v="316"/>
    </i>
    <i>
      <x v="508"/>
    </i>
    <i>
      <x v="494"/>
    </i>
    <i>
      <x v="204"/>
    </i>
    <i>
      <x v="358"/>
    </i>
    <i>
      <x v="267"/>
    </i>
    <i>
      <x v="662"/>
    </i>
    <i>
      <x v="196"/>
    </i>
    <i>
      <x v="66"/>
    </i>
    <i>
      <x v="618"/>
    </i>
    <i>
      <x v="712"/>
    </i>
    <i>
      <x v="13"/>
    </i>
    <i>
      <x v="507"/>
    </i>
    <i>
      <x v="25"/>
    </i>
    <i>
      <x v="480"/>
    </i>
    <i>
      <x v="650"/>
    </i>
    <i>
      <x v="268"/>
    </i>
    <i>
      <x v="636"/>
    </i>
    <i>
      <x v="324"/>
    </i>
    <i>
      <x v="575"/>
    </i>
    <i>
      <x v="751"/>
    </i>
    <i>
      <x v="11"/>
    </i>
    <i>
      <x v="236"/>
    </i>
    <i>
      <x v="584"/>
    </i>
    <i>
      <x v="514"/>
    </i>
    <i>
      <x v="764"/>
    </i>
    <i>
      <x v="701"/>
    </i>
    <i>
      <x v="378"/>
    </i>
    <i>
      <x v="705"/>
    </i>
    <i>
      <x v="625"/>
    </i>
    <i>
      <x v="643"/>
    </i>
    <i>
      <x v="546"/>
    </i>
    <i>
      <x v="163"/>
    </i>
    <i>
      <x v="107"/>
    </i>
    <i>
      <x v="768"/>
    </i>
    <i>
      <x v="364"/>
    </i>
    <i>
      <x v="17"/>
    </i>
    <i>
      <x v="551"/>
    </i>
    <i>
      <x v="609"/>
    </i>
    <i>
      <x v="458"/>
    </i>
    <i>
      <x v="220"/>
    </i>
    <i>
      <x v="487"/>
    </i>
    <i>
      <x v="742"/>
    </i>
    <i>
      <x v="109"/>
    </i>
    <i>
      <x v="392"/>
    </i>
    <i>
      <x v="192"/>
    </i>
    <i>
      <x v="649"/>
    </i>
    <i>
      <x v="663"/>
    </i>
    <i>
      <x v="180"/>
    </i>
    <i>
      <x v="620"/>
    </i>
    <i>
      <x v="770"/>
    </i>
    <i>
      <x v="9"/>
    </i>
    <i>
      <x v="399"/>
    </i>
    <i>
      <x v="288"/>
    </i>
    <i>
      <x v="734"/>
    </i>
    <i>
      <x v="434"/>
    </i>
    <i>
      <x v="305"/>
    </i>
    <i>
      <x v="191"/>
    </i>
    <i>
      <x v="409"/>
    </i>
    <i>
      <x v="613"/>
    </i>
    <i>
      <x v="450"/>
    </i>
    <i>
      <x v="567"/>
    </i>
    <i>
      <x v="724"/>
    </i>
    <i>
      <x v="766"/>
    </i>
    <i>
      <x v="14"/>
    </i>
    <i>
      <x v="461"/>
    </i>
    <i>
      <x v="277"/>
    </i>
    <i>
      <x v="86"/>
    </i>
    <i>
      <x v="745"/>
    </i>
    <i>
      <x v="345"/>
    </i>
    <i>
      <x v="54"/>
    </i>
    <i>
      <x v="188"/>
    </i>
    <i>
      <x v="200"/>
    </i>
    <i>
      <x v="516"/>
    </i>
    <i>
      <x v="49"/>
    </i>
    <i>
      <x v="738"/>
    </i>
    <i>
      <x v="370"/>
    </i>
    <i>
      <x v="16"/>
    </i>
    <i>
      <x v="63"/>
    </i>
    <i>
      <x v="184"/>
    </i>
    <i>
      <x v="319"/>
    </i>
    <i>
      <x v="608"/>
    </i>
    <i>
      <x v="206"/>
    </i>
    <i>
      <x v="731"/>
    </i>
    <i>
      <x v="647"/>
    </i>
    <i>
      <x v="34"/>
    </i>
    <i>
      <x v="411"/>
    </i>
    <i>
      <x v="497"/>
    </i>
    <i>
      <x v="786"/>
    </i>
    <i>
      <x v="111"/>
    </i>
    <i>
      <x v="756"/>
    </i>
    <i>
      <x v="527"/>
    </i>
    <i>
      <x v="710"/>
    </i>
    <i>
      <x v="182"/>
    </i>
    <i>
      <x v="421"/>
    </i>
    <i>
      <x v="251"/>
    </i>
    <i>
      <x v="359"/>
    </i>
    <i>
      <x v="93"/>
    </i>
    <i>
      <x v="623"/>
    </i>
    <i>
      <x v="43"/>
    </i>
    <i>
      <x v="733"/>
    </i>
    <i>
      <x v="48"/>
    </i>
    <i>
      <x v="137"/>
    </i>
    <i>
      <x v="410"/>
    </i>
    <i>
      <x v="517"/>
    </i>
    <i>
      <x v="309"/>
    </i>
    <i>
      <x v="194"/>
    </i>
    <i>
      <x/>
    </i>
    <i>
      <x v="700"/>
    </i>
    <i>
      <x v="320"/>
    </i>
    <i>
      <x v="31"/>
    </i>
    <i>
      <x v="30"/>
    </i>
    <i>
      <x v="325"/>
    </i>
    <i>
      <x v="110"/>
    </i>
    <i>
      <x v="235"/>
    </i>
    <i>
      <x v="45"/>
    </i>
    <i>
      <x v="736"/>
    </i>
    <i>
      <x v="709"/>
    </i>
    <i>
      <x v="269"/>
    </i>
    <i>
      <x v="393"/>
    </i>
    <i>
      <x v="666"/>
    </i>
    <i>
      <x v="515"/>
    </i>
    <i>
      <x v="193"/>
    </i>
    <i>
      <x v="622"/>
    </i>
    <i>
      <x v="569"/>
    </i>
    <i>
      <x v="308"/>
    </i>
    <i>
      <x v="568"/>
    </i>
    <i>
      <x v="397"/>
    </i>
    <i>
      <x v="311"/>
    </i>
    <i>
      <x v="456"/>
    </i>
    <i>
      <x v="314"/>
    </i>
    <i>
      <x v="171"/>
    </i>
    <i>
      <x v="771"/>
    </i>
    <i>
      <x v="209"/>
    </i>
    <i>
      <x v="577"/>
    </i>
    <i>
      <x v="385"/>
    </i>
    <i>
      <x v="162"/>
    </i>
    <i>
      <x v="7"/>
    </i>
    <i>
      <x v="261"/>
    </i>
    <i>
      <x v="233"/>
    </i>
    <i>
      <x v="337"/>
    </i>
    <i>
      <x v="646"/>
    </i>
    <i>
      <x v="377"/>
    </i>
    <i>
      <x v="29"/>
    </i>
    <i>
      <x v="676"/>
    </i>
    <i>
      <x v="769"/>
    </i>
    <i>
      <x v="476"/>
    </i>
    <i>
      <x v="541"/>
    </i>
    <i>
      <x v="153"/>
    </i>
    <i>
      <x v="740"/>
    </i>
    <i>
      <x v="634"/>
    </i>
    <i>
      <x v="179"/>
    </i>
    <i>
      <x v="101"/>
    </i>
    <i>
      <x v="6"/>
    </i>
    <i>
      <x v="641"/>
    </i>
    <i>
      <x v="655"/>
    </i>
    <i>
      <x v="648"/>
    </i>
    <i>
      <x v="398"/>
    </i>
    <i>
      <x v="512"/>
    </i>
    <i>
      <x v="547"/>
    </i>
    <i>
      <x v="703"/>
    </i>
    <i>
      <x v="633"/>
    </i>
    <i>
      <x v="583"/>
    </i>
    <i>
      <x v="100"/>
    </i>
    <i>
      <x v="669"/>
    </i>
    <i>
      <x v="99"/>
    </i>
    <i>
      <x v="645"/>
    </i>
    <i>
      <x v="322"/>
    </i>
    <i>
      <x v="747"/>
    </i>
    <i>
      <x v="537"/>
    </i>
    <i>
      <x v="266"/>
    </i>
    <i>
      <x v="570"/>
    </i>
    <i>
      <x v="33"/>
    </i>
    <i>
      <x v="202"/>
    </i>
    <i>
      <x v="228"/>
    </i>
    <i>
      <x v="773"/>
    </i>
    <i>
      <x v="256"/>
    </i>
    <i>
      <x v="644"/>
    </i>
    <i>
      <x v="152"/>
    </i>
    <i>
      <x v="52"/>
    </i>
    <i>
      <x v="775"/>
    </i>
    <i>
      <x v="739"/>
    </i>
    <i>
      <x v="462"/>
    </i>
    <i>
      <x v="219"/>
    </i>
    <i>
      <x v="201"/>
    </i>
    <i>
      <x v="610"/>
    </i>
    <i>
      <x v="686"/>
    </i>
    <i>
      <x v="668"/>
    </i>
    <i>
      <x v="752"/>
    </i>
    <i>
      <x v="38"/>
    </i>
    <i>
      <x v="772"/>
    </i>
    <i>
      <x v="170"/>
    </i>
    <i>
      <x v="629"/>
    </i>
    <i>
      <x v="95"/>
    </i>
    <i>
      <x v="136"/>
    </i>
    <i>
      <x v="297"/>
    </i>
    <i>
      <x v="181"/>
    </i>
    <i>
      <x v="509"/>
    </i>
    <i>
      <x v="660"/>
    </i>
    <i>
      <x v="15"/>
    </i>
    <i>
      <x v="150"/>
    </i>
    <i>
      <x v="401"/>
    </i>
    <i>
      <x v="586"/>
    </i>
    <i>
      <x v="76"/>
    </i>
    <i>
      <x v="88"/>
    </i>
    <i>
      <x v="404"/>
    </i>
    <i>
      <x v="628"/>
    </i>
    <i>
      <x v="127"/>
    </i>
    <i>
      <x v="674"/>
    </i>
    <i>
      <x v="294"/>
    </i>
    <i>
      <x v="293"/>
    </i>
    <i>
      <x v="183"/>
    </i>
    <i>
      <x v="376"/>
    </i>
    <i>
      <x v="366"/>
    </i>
    <i>
      <x v="778"/>
    </i>
    <i>
      <x v="787"/>
    </i>
    <i>
      <x v="638"/>
    </i>
    <i>
      <x v="704"/>
    </i>
    <i>
      <x v="371"/>
    </i>
    <i>
      <x v="61"/>
    </i>
    <i>
      <x v="160"/>
    </i>
    <i>
      <x v="654"/>
    </i>
    <i>
      <x v="651"/>
    </i>
    <i>
      <x v="448"/>
    </i>
    <i>
      <x v="336"/>
    </i>
    <i>
      <x v="124"/>
    </i>
    <i>
      <x v="702"/>
    </i>
    <i>
      <x v="237"/>
    </i>
    <i>
      <x v="767"/>
    </i>
    <i>
      <x v="333"/>
    </i>
    <i>
      <x v="746"/>
    </i>
    <i>
      <x v="673"/>
    </i>
    <i>
      <x v="270"/>
    </i>
    <i>
      <x v="279"/>
    </i>
    <i>
      <x v="755"/>
    </i>
    <i>
      <x v="529"/>
    </i>
    <i>
      <x v="321"/>
    </i>
    <i>
      <x v="132"/>
    </i>
    <i>
      <x v="460"/>
    </i>
    <i>
      <x v="511"/>
    </i>
    <i>
      <x v="190"/>
    </i>
    <i>
      <x v="315"/>
    </i>
    <i>
      <x v="57"/>
    </i>
    <i>
      <x v="455"/>
    </i>
    <i>
      <x v="639"/>
    </i>
    <i>
      <x v="402"/>
    </i>
    <i>
      <x v="85"/>
    </i>
    <i>
      <x v="197"/>
    </i>
    <i>
      <x v="774"/>
    </i>
    <i>
      <x v="260"/>
    </i>
    <i>
      <x v="147"/>
    </i>
    <i>
      <x v="713"/>
    </i>
    <i>
      <x v="711"/>
    </i>
    <i>
      <x v="155"/>
    </i>
    <i>
      <x v="26"/>
    </i>
    <i>
      <x v="37"/>
    </i>
    <i>
      <x v="32"/>
    </i>
    <i>
      <x v="135"/>
    </i>
    <i>
      <x v="97"/>
    </i>
    <i>
      <x v="131"/>
    </i>
    <i>
      <x v="87"/>
    </i>
    <i>
      <x v="394"/>
    </i>
    <i>
      <x v="238"/>
    </i>
    <i>
      <x v="691"/>
    </i>
    <i>
      <x v="8"/>
    </i>
    <i>
      <x v="483"/>
    </i>
    <i>
      <x v="249"/>
    </i>
    <i>
      <x v="777"/>
    </i>
    <i>
      <x v="224"/>
    </i>
    <i>
      <x v="133"/>
    </i>
    <i>
      <x v="313"/>
    </i>
    <i>
      <x v="164"/>
    </i>
    <i>
      <x v="173"/>
    </i>
    <i>
      <x v="335"/>
    </i>
    <i>
      <x v="58"/>
    </i>
    <i>
      <x v="327"/>
    </i>
    <i>
      <x v="40"/>
    </i>
    <i>
      <x v="763"/>
    </i>
    <i>
      <x v="174"/>
    </i>
    <i>
      <x v="165"/>
    </i>
    <i>
      <x v="67"/>
    </i>
    <i>
      <x v="792"/>
    </i>
    <i>
      <x v="550"/>
    </i>
    <i>
      <x v="680"/>
    </i>
    <i>
      <x v="788"/>
    </i>
    <i>
      <x v="688"/>
    </i>
    <i>
      <x v="672"/>
    </i>
    <i>
      <x v="714"/>
    </i>
    <i>
      <x v="687"/>
    </i>
    <i>
      <x v="653"/>
    </i>
    <i>
      <x v="790"/>
    </i>
    <i>
      <x v="681"/>
    </i>
    <i>
      <x v="543"/>
    </i>
    <i>
      <x v="679"/>
    </i>
    <i>
      <x v="744"/>
    </i>
    <i>
      <x v="678"/>
    </i>
    <i>
      <x v="640"/>
    </i>
    <i>
      <x v="626"/>
    </i>
    <i>
      <x v="732"/>
    </i>
    <i>
      <x v="685"/>
    </i>
    <i>
      <x v="684"/>
    </i>
    <i>
      <x v="624"/>
    </i>
    <i>
      <x v="682"/>
    </i>
    <i>
      <x v="542"/>
    </i>
    <i>
      <x v="671"/>
    </i>
    <i>
      <x v="589"/>
    </i>
    <i>
      <x v="661"/>
    </i>
    <i>
      <x v="696"/>
    </i>
    <i>
      <x v="372"/>
    </i>
    <i>
      <x v="418"/>
    </i>
    <i>
      <x v="383"/>
    </i>
    <i>
      <x v="373"/>
    </i>
    <i>
      <x v="395"/>
    </i>
    <i>
      <x v="430"/>
    </i>
    <i>
      <x v="501"/>
    </i>
    <i>
      <x v="400"/>
    </i>
    <i>
      <x v="304"/>
    </i>
    <i>
      <x v="454"/>
    </i>
    <i>
      <x v="417"/>
    </i>
    <i>
      <x v="329"/>
    </i>
    <i>
      <x v="457"/>
    </i>
    <i>
      <x v="187"/>
    </i>
    <i>
      <x v="123"/>
    </i>
    <i>
      <x v="4"/>
    </i>
    <i>
      <x v="46"/>
    </i>
    <i>
      <x v="239"/>
    </i>
    <i>
      <x v="41"/>
    </i>
    <i>
      <x v="168"/>
    </i>
    <i>
      <x v="214"/>
    </i>
    <i>
      <x v="195"/>
    </i>
    <i>
      <x v="42"/>
    </i>
    <i>
      <x v="47"/>
    </i>
    <i>
      <x v="157"/>
    </i>
    <i>
      <x v="154"/>
    </i>
    <i>
      <x v="27"/>
    </i>
    <i>
      <x v="172"/>
    </i>
    <i>
      <x v="229"/>
    </i>
    <i>
      <x v="98"/>
    </i>
    <i>
      <x v="62"/>
    </i>
  </rowItems>
  <colItems count="1">
    <i/>
  </colItems>
  <dataFields count="1">
    <dataField fld="0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valueLessThanOrEqual" id="5" iMeasureHier="64">
      <autoFilter ref="A1">
        <filterColumn colId="0">
          <customFilters>
            <customFilter operator="lessThanOrEqual" val="0.8"/>
          </customFilters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8B98EE-6055-4F95-B25E-F6ACF84CC7B8}" name="Товары/АВССуммарайз" cacheId="10" applyNumberFormats="0" applyBorderFormats="0" applyFontFormats="0" applyPatternFormats="0" applyAlignmentFormats="0" applyWidthHeightFormats="1" dataCaption="Значения" updatedVersion="8" minRefreshableVersion="3" useAutoFormatting="1" itemPrintTitles="1" createdVersion="8" indent="0" outline="1" outlineData="1" multipleFieldFilters="0" chartFormat="12" rowHeaderCaption="Product Category">
  <location ref="A14:C18" firstHeaderRow="0" firstDataRow="1" firstDataCol="1"/>
  <pivotFields count="3">
    <pivotField dataField="1" showAll="0"/>
    <pivotField dataField="1" showAll="0"/>
    <pivotField axis="axisRow" showAll="0">
      <items count="5">
        <item x="0"/>
        <item x="1"/>
        <item x="2"/>
        <item h="1" m="1" x="3"/>
        <item t="default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Суммарная выручка" fld="1" baseField="1" baseItem="0" numFmtId="166"/>
    <dataField name="Кол-во товаров" fld="0" subtotal="count" baseField="1" baseItem="0"/>
  </dataFields>
  <formats count="2">
    <format dxfId="9">
      <pivotArea collapsedLevelsAreSubtotals="1" fieldPosition="0">
        <references count="2">
          <reference field="4294967294" count="1" selected="0">
            <x v="0"/>
          </reference>
          <reference field="2" count="0"/>
        </references>
      </pivotArea>
    </format>
    <format dxfId="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74FB4A-B4CE-4A27-9AA0-582FF2F07E4E}" name="Товары/Выручка" cacheId="7" applyNumberFormats="0" applyBorderFormats="0" applyFontFormats="0" applyPatternFormats="0" applyAlignmentFormats="0" applyWidthHeightFormats="1" dataCaption="Значения" tag="56c30480-9e49-4748-b233-f440034f29b9" updatedVersion="8" minRefreshableVersion="3" useAutoFormatting="1" subtotalHiddenItems="1" rowGrandTotals="0" itemPrintTitles="1" createdVersion="8" indent="0" outline="1" outlineData="1" multipleFieldFilters="0" rowHeaderCaption="StockCode">
  <location ref="E1:G3813" firstHeaderRow="0" firstDataRow="1" firstDataCol="1"/>
  <pivotFields count="7">
    <pivotField axis="axisRow" allDrilled="1" subtotalTop="0" showAll="0" measureFilter="1" sortType="descending" defaultSubtotal="0" defaultAttributeDrillState="1">
      <items count="38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0"/>
  </rowFields>
  <rowItems count="3812">
    <i>
      <x v="3802"/>
    </i>
    <i>
      <x v="1305"/>
    </i>
    <i>
      <x v="2460"/>
    </i>
    <i>
      <x v="3309"/>
    </i>
    <i>
      <x v="2658"/>
    </i>
    <i>
      <x v="3293"/>
    </i>
    <i>
      <x v="2015"/>
    </i>
    <i>
      <x v="3808"/>
    </i>
    <i>
      <x v="3810"/>
    </i>
    <i>
      <x v="1937"/>
    </i>
    <i>
      <x v="1001"/>
    </i>
    <i>
      <x v="3130"/>
    </i>
    <i>
      <x v="2815"/>
    </i>
    <i>
      <x v="1379"/>
    </i>
    <i>
      <x v="1104"/>
    </i>
    <i>
      <x v="2134"/>
    </i>
    <i>
      <x v="1274"/>
    </i>
    <i>
      <x v="2051"/>
    </i>
    <i>
      <x v="384"/>
    </i>
    <i>
      <x v="2120"/>
    </i>
    <i>
      <x v="1588"/>
    </i>
    <i>
      <x v="1819"/>
    </i>
    <i>
      <x v="170"/>
    </i>
    <i>
      <x v="2837"/>
    </i>
    <i>
      <x v="1085"/>
    </i>
    <i>
      <x v="1029"/>
    </i>
    <i>
      <x v="1770"/>
    </i>
    <i>
      <x v="1027"/>
    </i>
    <i>
      <x v="3295"/>
    </i>
    <i>
      <x v="1348"/>
    </i>
    <i>
      <x v="2093"/>
    </i>
    <i>
      <x v="903"/>
    </i>
    <i>
      <x v="1594"/>
    </i>
    <i>
      <x v="2047"/>
    </i>
    <i>
      <x v="1349"/>
    </i>
    <i>
      <x v="1247"/>
    </i>
    <i>
      <x v="1567"/>
    </i>
    <i>
      <x v="2191"/>
    </i>
    <i>
      <x v="1293"/>
    </i>
    <i>
      <x v="1338"/>
    </i>
    <i>
      <x v="3294"/>
    </i>
    <i>
      <x v="146"/>
    </i>
    <i>
      <x v="2049"/>
    </i>
    <i>
      <x v="1593"/>
    </i>
    <i>
      <x v="407"/>
    </i>
    <i>
      <x v="2904"/>
    </i>
    <i>
      <x v="892"/>
    </i>
    <i>
      <x v="1534"/>
    </i>
    <i>
      <x v="3169"/>
    </i>
    <i>
      <x v="1500"/>
    </i>
    <i>
      <x v="1820"/>
    </i>
    <i>
      <x v="2683"/>
    </i>
    <i>
      <x v="409"/>
    </i>
    <i>
      <x v="2022"/>
    </i>
    <i>
      <x v="679"/>
    </i>
    <i>
      <x v="1026"/>
    </i>
    <i>
      <x v="1590"/>
    </i>
    <i>
      <x v="1220"/>
    </i>
    <i>
      <x v="2687"/>
    </i>
    <i>
      <x v="1051"/>
    </i>
    <i>
      <x v="767"/>
    </i>
    <i>
      <x v="2686"/>
    </i>
    <i>
      <x v="2180"/>
    </i>
    <i>
      <x v="19"/>
    </i>
    <i>
      <x v="2091"/>
    </i>
    <i>
      <x v="1096"/>
    </i>
    <i>
      <x v="768"/>
    </i>
    <i>
      <x v="901"/>
    </i>
    <i>
      <x v="2835"/>
    </i>
    <i>
      <x v="163"/>
    </i>
    <i>
      <x v="681"/>
    </i>
    <i>
      <x v="1052"/>
    </i>
    <i>
      <x v="1565"/>
    </i>
    <i>
      <x v="1005"/>
    </i>
    <i>
      <x v="3276"/>
    </i>
    <i>
      <x v="1271"/>
    </i>
    <i>
      <x v="172"/>
    </i>
    <i>
      <x v="3211"/>
    </i>
    <i>
      <x v="2861"/>
    </i>
    <i>
      <x v="2690"/>
    </i>
    <i>
      <x v="162"/>
    </i>
    <i>
      <x v="2050"/>
    </i>
    <i>
      <x v="2839"/>
    </i>
    <i>
      <x v="169"/>
    </i>
    <i>
      <x v="173"/>
    </i>
    <i>
      <x v="1501"/>
    </i>
    <i>
      <x v="633"/>
    </i>
    <i>
      <x v="2057"/>
    </i>
    <i>
      <x v="839"/>
    </i>
    <i>
      <x v="434"/>
    </i>
    <i>
      <x v="900"/>
    </i>
    <i>
      <x v="401"/>
    </i>
    <i>
      <x v="2054"/>
    </i>
    <i>
      <x v="1527"/>
    </i>
    <i>
      <x v="1595"/>
    </i>
    <i>
      <x v="2718"/>
    </i>
    <i>
      <x v="611"/>
    </i>
    <i>
      <x v="1378"/>
    </i>
    <i>
      <x v="1222"/>
    </i>
    <i>
      <x v="3209"/>
    </i>
    <i>
      <x v="1346"/>
    </i>
    <i>
      <x v="1828"/>
    </i>
    <i>
      <x v="12"/>
    </i>
    <i>
      <x v="2838"/>
    </i>
    <i>
      <x v="265"/>
    </i>
    <i>
      <x v="171"/>
    </i>
    <i>
      <x v="1270"/>
    </i>
    <i>
      <x v="362"/>
    </i>
    <i>
      <x v="1699"/>
    </i>
    <i>
      <x v="1561"/>
    </i>
    <i>
      <x v="1726"/>
    </i>
    <i>
      <x v="614"/>
    </i>
    <i>
      <x v="1566"/>
    </i>
    <i>
      <x v="1272"/>
    </i>
    <i>
      <x v="992"/>
    </i>
    <i>
      <x v="1273"/>
    </i>
    <i>
      <x v="782"/>
    </i>
    <i>
      <x v="2847"/>
    </i>
    <i>
      <x v="2088"/>
    </i>
    <i>
      <x v="1369"/>
    </i>
    <i>
      <x v="18"/>
    </i>
    <i>
      <x v="3210"/>
    </i>
    <i>
      <x v="167"/>
    </i>
    <i>
      <x v="1495"/>
    </i>
    <i>
      <x v="1852"/>
    </i>
    <i>
      <x v="3195"/>
    </i>
    <i>
      <x v="2872"/>
    </i>
    <i>
      <x v="2137"/>
    </i>
    <i>
      <x v="448"/>
    </i>
    <i>
      <x v="2862"/>
    </i>
    <i>
      <x v="3340"/>
    </i>
    <i>
      <x v="2149"/>
    </i>
    <i>
      <x v="1267"/>
    </i>
    <i>
      <x v="2836"/>
    </i>
    <i>
      <x v="999"/>
    </i>
    <i>
      <x v="1761"/>
    </i>
    <i>
      <x v="1619"/>
    </i>
    <i>
      <x v="1727"/>
    </i>
    <i>
      <x v="1710"/>
    </i>
    <i>
      <x v="2685"/>
    </i>
    <i>
      <x v="2048"/>
    </i>
    <i>
      <x v="1383"/>
    </i>
    <i>
      <x v="998"/>
    </i>
    <i>
      <x v="1496"/>
    </i>
    <i>
      <x v="1728"/>
    </i>
    <i>
      <x v="902"/>
    </i>
    <i>
      <x v="2179"/>
    </i>
    <i>
      <x v="1493"/>
    </i>
    <i>
      <x v="2871"/>
    </i>
    <i>
      <x v="283"/>
    </i>
    <i>
      <x v="1801"/>
    </i>
    <i>
      <x v="3791"/>
    </i>
    <i>
      <x v="1080"/>
    </i>
    <i>
      <x v="1930"/>
    </i>
    <i>
      <x v="1425"/>
    </i>
    <i>
      <x v="634"/>
    </i>
    <i>
      <x v="2192"/>
    </i>
    <i>
      <x v="2055"/>
    </i>
    <i>
      <x v="1431"/>
    </i>
    <i>
      <x v="1427"/>
    </i>
    <i>
      <x v="1957"/>
    </i>
    <i>
      <x v="2164"/>
    </i>
    <i>
      <x v="1643"/>
    </i>
    <i>
      <x v="2659"/>
    </i>
    <i>
      <x v="2849"/>
    </i>
    <i>
      <x v="1028"/>
    </i>
    <i>
      <x v="1376"/>
    </i>
    <i>
      <x v="1309"/>
    </i>
    <i>
      <x v="180"/>
    </i>
    <i>
      <x v="179"/>
    </i>
    <i>
      <x v="783"/>
    </i>
    <i>
      <x v="1479"/>
    </i>
    <i>
      <x v="168"/>
    </i>
    <i>
      <x v="802"/>
    </i>
    <i>
      <x v="1095"/>
    </i>
    <i>
      <x v="1441"/>
    </i>
    <i>
      <x v="1306"/>
    </i>
    <i>
      <x v="1060"/>
    </i>
    <i>
      <x v="2023"/>
    </i>
    <i>
      <x v="925"/>
    </i>
    <i>
      <x v="2671"/>
    </i>
    <i>
      <x v="2688"/>
    </i>
    <i>
      <x v="1169"/>
    </i>
    <i>
      <x v="1098"/>
    </i>
    <i>
      <x v="1069"/>
    </i>
    <i>
      <x v="581"/>
    </i>
    <i>
      <x v="1002"/>
    </i>
    <i>
      <x v="1100"/>
    </i>
    <i>
      <x v="2136"/>
    </i>
    <i>
      <x v="908"/>
    </i>
    <i>
      <x v="2401"/>
    </i>
    <i>
      <x v="1560"/>
    </i>
    <i>
      <x v="438"/>
    </i>
    <i>
      <x v="1597"/>
    </i>
    <i>
      <x v="612"/>
    </i>
    <i>
      <x v="1248"/>
    </i>
    <i>
      <x v="437"/>
    </i>
    <i>
      <x v="959"/>
    </i>
    <i>
      <x v="511"/>
    </i>
    <i>
      <x v="347"/>
    </i>
    <i>
      <x v="3215"/>
    </i>
    <i>
      <x v="1477"/>
    </i>
    <i>
      <x v="1443"/>
    </i>
    <i>
      <x v="2019"/>
    </i>
    <i>
      <x v="1295"/>
    </i>
    <i>
      <x v="1530"/>
    </i>
    <i>
      <x v="3792"/>
    </i>
    <i>
      <x v="161"/>
    </i>
    <i>
      <x v="1847"/>
    </i>
    <i>
      <x v="3260"/>
    </i>
    <i>
      <x v="2717"/>
    </i>
    <i>
      <x v="3208"/>
    </i>
    <i>
      <x v="1488"/>
    </i>
    <i>
      <x v="1709"/>
    </i>
    <i>
      <x v="1601"/>
    </i>
    <i>
      <x v="803"/>
    </i>
    <i>
      <x v="870"/>
    </i>
    <i>
      <x v="3055"/>
    </i>
    <i>
      <x v="2670"/>
    </i>
    <i>
      <x v="2056"/>
    </i>
    <i>
      <x v="1851"/>
    </i>
    <i>
      <x v="1078"/>
    </i>
    <i>
      <x v="891"/>
    </i>
    <i>
      <x v="3170"/>
    </i>
    <i>
      <x v="2684"/>
    </i>
    <i>
      <x v="2402"/>
    </i>
    <i>
      <x v="1829"/>
    </i>
    <i>
      <x v="1442"/>
    </i>
    <i>
      <x v="439"/>
    </i>
    <i>
      <x v="1429"/>
    </i>
    <i>
      <x v="1504"/>
    </i>
    <i>
      <x v="1492"/>
    </i>
    <i>
      <x v="2020"/>
    </i>
    <i>
      <x v="142"/>
    </i>
    <i>
      <x v="1929"/>
    </i>
    <i>
      <x v="1656"/>
    </i>
    <i>
      <x v="1558"/>
    </i>
    <i>
      <x v="1490"/>
    </i>
    <i>
      <x v="1524"/>
    </i>
    <i>
      <x v="1428"/>
    </i>
    <i>
      <x v="1633"/>
    </i>
    <i>
      <x v="496"/>
    </i>
    <i>
      <x v="1701"/>
    </i>
    <i>
      <x v="1434"/>
    </i>
    <i>
      <x v="651"/>
    </i>
    <i>
      <x v="1707"/>
    </i>
    <i>
      <x v="1055"/>
    </i>
    <i>
      <x v="1433"/>
    </i>
    <i>
      <x v="2024"/>
    </i>
    <i>
      <x v="1837"/>
    </i>
    <i>
      <x v="1337"/>
    </i>
    <i>
      <x v="2546"/>
    </i>
    <i>
      <x v="1812"/>
    </i>
    <i>
      <x v="406"/>
    </i>
    <i>
      <x v="2909"/>
    </i>
    <i>
      <x v="3339"/>
    </i>
    <i>
      <x v="390"/>
    </i>
    <i>
      <x v="2155"/>
    </i>
    <i>
      <x v="1616"/>
    </i>
    <i>
      <x v="1825"/>
    </i>
    <i>
      <x v="3204"/>
    </i>
    <i>
      <x v="2154"/>
    </i>
    <i>
      <x v="284"/>
    </i>
    <i>
      <x v="1933"/>
    </i>
    <i>
      <x v="2681"/>
    </i>
    <i>
      <x v="1596"/>
    </i>
    <i>
      <x v="1638"/>
    </i>
    <i>
      <x v="1626"/>
    </i>
    <i>
      <x v="1848"/>
    </i>
    <i>
      <x v="1503"/>
    </i>
    <i>
      <x v="2266"/>
    </i>
    <i>
      <x v="2158"/>
    </i>
    <i>
      <x v="2846"/>
    </i>
    <i>
      <x v="868"/>
    </i>
    <i>
      <x v="3168"/>
    </i>
    <i>
      <x v="1807"/>
    </i>
    <i>
      <x v="2102"/>
    </i>
    <i>
      <x v="1058"/>
    </i>
    <i>
      <x v="1522"/>
    </i>
    <i>
      <x v="2358"/>
    </i>
    <i>
      <x v="1659"/>
    </i>
    <i>
      <x v="1935"/>
    </i>
    <i>
      <x v="1931"/>
    </i>
    <i>
      <x v="321"/>
    </i>
    <i>
      <x v="2910"/>
    </i>
    <i>
      <x v="613"/>
    </i>
    <i>
      <x v="2317"/>
    </i>
    <i>
      <x v="2157"/>
    </i>
    <i>
      <x v="2359"/>
    </i>
    <i>
      <x v="2709"/>
    </i>
    <i>
      <x v="435"/>
    </i>
    <i>
      <x v="432"/>
    </i>
    <i>
      <x v="1635"/>
    </i>
    <i>
      <x v="2744"/>
    </i>
    <i>
      <x v="1099"/>
    </i>
    <i>
      <x v="3188"/>
    </i>
    <i>
      <x v="1592"/>
    </i>
    <i>
      <x v="2911"/>
    </i>
    <i>
      <x v="1668"/>
    </i>
    <i>
      <x v="1525"/>
    </i>
    <i>
      <x v="1535"/>
    </i>
    <i>
      <x v="1769"/>
    </i>
    <i>
      <x v="372"/>
    </i>
    <i>
      <x v="1487"/>
    </i>
    <i>
      <x v="1800"/>
    </i>
    <i>
      <x v="790"/>
    </i>
    <i>
      <x v="1365"/>
    </i>
    <i>
      <x v="1244"/>
    </i>
    <i>
      <x v="1827"/>
    </i>
    <i>
      <x v="383"/>
    </i>
    <i>
      <x v="2086"/>
    </i>
    <i>
      <x v="1430"/>
    </i>
    <i>
      <x v="1081"/>
    </i>
    <i>
      <x v="1865"/>
    </i>
    <i>
      <x v="886"/>
    </i>
    <i>
      <x v="2052"/>
    </i>
    <i>
      <x v="2680"/>
    </i>
    <i>
      <x v="463"/>
    </i>
    <i>
      <x v="2915"/>
    </i>
    <i>
      <x v="3171"/>
    </i>
    <i>
      <x v="447"/>
    </i>
    <i>
      <x v="1850"/>
    </i>
    <i>
      <x v="918"/>
    </i>
    <i>
      <x v="1617"/>
    </i>
    <i>
      <x v="1458"/>
    </i>
    <i>
      <x v="1498"/>
    </i>
    <i>
      <x v="716"/>
    </i>
    <i>
      <x v="1259"/>
    </i>
    <i>
      <x v="1269"/>
    </i>
    <i>
      <x v="3099"/>
    </i>
    <i>
      <x v="1608"/>
    </i>
    <i>
      <x v="2214"/>
    </i>
    <i>
      <x v="2863"/>
    </i>
    <i>
      <x v="403"/>
    </i>
    <i>
      <x v="1936"/>
    </i>
    <i>
      <x v="281"/>
    </i>
    <i>
      <x v="1086"/>
    </i>
    <i>
      <x v="1502"/>
    </i>
    <i>
      <x v="1505"/>
    </i>
    <i>
      <x v="1363"/>
    </i>
    <i>
      <x v="1426"/>
    </i>
    <i>
      <x v="1634"/>
    </i>
    <i>
      <x v="799"/>
    </i>
    <i>
      <x v="1698"/>
    </i>
    <i>
      <x v="717"/>
    </i>
    <i>
      <x v="1810"/>
    </i>
    <i>
      <x v="1508"/>
    </i>
    <i>
      <x v="464"/>
    </i>
    <i>
      <x v="2084"/>
    </i>
    <i>
      <x v="1382"/>
    </i>
    <i>
      <x v="2156"/>
    </i>
    <i>
      <x v="889"/>
    </i>
    <i>
      <x v="1531"/>
    </i>
    <i>
      <x v="3794"/>
    </i>
    <i>
      <x v="1226"/>
    </i>
    <i>
      <x v="1806"/>
    </i>
    <i>
      <x v="2063"/>
    </i>
    <i>
      <x v="2367"/>
    </i>
    <i>
      <x v="1702"/>
    </i>
    <i>
      <x v="2119"/>
    </i>
    <i>
      <x v="2129"/>
    </i>
    <i>
      <x v="1079"/>
    </i>
    <i>
      <x v="896"/>
    </i>
    <i>
      <x v="859"/>
    </i>
    <i>
      <x v="400"/>
    </i>
    <i>
      <x v="355"/>
    </i>
    <i>
      <x v="2100"/>
    </i>
    <i>
      <x v="1024"/>
    </i>
    <i>
      <x v="1703"/>
    </i>
    <i>
      <x v="3214"/>
    </i>
    <i>
      <x v="462"/>
    </i>
    <i>
      <x v="1189"/>
    </i>
    <i>
      <x v="503"/>
    </i>
    <i>
      <x v="1958"/>
    </i>
    <i>
      <x v="1453"/>
    </i>
    <i>
      <x v="1953"/>
    </i>
    <i>
      <x v="3187"/>
    </i>
    <i>
      <x v="2777"/>
    </i>
    <i>
      <x v="2365"/>
    </i>
    <i>
      <x v="720"/>
    </i>
    <i>
      <x v="2133"/>
    </i>
    <i>
      <x v="1491"/>
    </i>
    <i>
      <x v="1803"/>
    </i>
    <i>
      <x v="1866"/>
    </i>
    <i>
      <x v="2077"/>
    </i>
    <i>
      <x v="2673"/>
    </i>
    <i>
      <x v="2305"/>
    </i>
    <i>
      <x v="2094"/>
    </i>
    <i>
      <x v="1536"/>
    </i>
    <i>
      <x v="639"/>
    </i>
    <i>
      <x v="853"/>
    </i>
    <i>
      <x v="3201"/>
    </i>
    <i>
      <x v="2018"/>
    </i>
    <i>
      <x v="867"/>
    </i>
    <i>
      <x v="2830"/>
    </i>
    <i>
      <x v="166"/>
    </i>
    <i>
      <x v="3205"/>
    </i>
    <i>
      <x v="1384"/>
    </i>
    <i>
      <x v="373"/>
    </i>
    <i>
      <x v="2147"/>
    </i>
    <i>
      <x v="1053"/>
    </i>
    <i>
      <x v="2377"/>
    </i>
    <i>
      <x v="2037"/>
    </i>
    <i>
      <x v="139"/>
    </i>
    <i>
      <x v="2394"/>
    </i>
    <i>
      <x v="1983"/>
    </i>
    <i>
      <x v="1506"/>
    </i>
    <i>
      <x v="1651"/>
    </i>
    <i>
      <x v="1838"/>
    </i>
    <i>
      <x v="2143"/>
    </i>
    <i>
      <x v="2021"/>
    </i>
    <i>
      <x v="1197"/>
    </i>
    <i>
      <x v="1756"/>
    </i>
    <i>
      <x v="1062"/>
    </i>
    <i>
      <x v="389"/>
    </i>
    <i>
      <x v="542"/>
    </i>
    <i>
      <x v="907"/>
    </i>
    <i>
      <x v="1690"/>
    </i>
    <i>
      <x v="2041"/>
    </i>
    <i>
      <x v="718"/>
    </i>
    <i>
      <x v="923"/>
    </i>
    <i>
      <x v="1967"/>
    </i>
    <i>
      <x v="391"/>
    </i>
    <i>
      <x v="719"/>
    </i>
    <i>
      <x v="721"/>
    </i>
    <i>
      <x v="2655"/>
    </i>
    <i>
      <x v="76"/>
    </i>
    <i>
      <x v="1258"/>
    </i>
    <i>
      <x v="2350"/>
    </i>
    <i>
      <x v="1082"/>
    </i>
    <i>
      <x v="641"/>
    </i>
    <i>
      <x v="2682"/>
    </i>
    <i>
      <x v="2132"/>
    </i>
    <i>
      <x v="2148"/>
    </i>
    <i>
      <x v="1650"/>
    </i>
    <i>
      <x v="1457"/>
    </i>
    <i>
      <x v="1908"/>
    </i>
    <i>
      <x v="1061"/>
    </i>
    <i>
      <x v="2003"/>
    </i>
    <i>
      <x v="1962"/>
    </i>
    <i>
      <x v="1830"/>
    </i>
    <i>
      <x v="2310"/>
    </i>
    <i>
      <x v="1113"/>
    </i>
    <i>
      <x v="1618"/>
    </i>
    <i>
      <x v="1660"/>
    </i>
    <i>
      <x v="1646"/>
    </i>
    <i>
      <x v="1607"/>
    </i>
    <i>
      <x v="1257"/>
    </i>
    <i>
      <x v="1467"/>
    </i>
    <i>
      <x v="2053"/>
    </i>
    <i>
      <x v="2697"/>
    </i>
    <i>
      <x v="452"/>
    </i>
    <i>
      <x v="1517"/>
    </i>
    <i>
      <x v="1767"/>
    </i>
    <i>
      <x v="1700"/>
    </i>
    <i>
      <x v="1003"/>
    </i>
    <i>
      <x v="1345"/>
    </i>
    <i>
      <x v="1300"/>
    </i>
    <i>
      <x v="1366"/>
    </i>
    <i>
      <x v="650"/>
    </i>
    <i>
      <x v="1662"/>
    </i>
    <i>
      <x v="2355"/>
    </i>
    <i>
      <x v="1975"/>
    </i>
    <i>
      <x v="1311"/>
    </i>
    <i>
      <x v="2026"/>
    </i>
    <i>
      <x v="1982"/>
    </i>
    <i>
      <x v="1343"/>
    </i>
    <i>
      <x v="2007"/>
    </i>
    <i>
      <x v="2403"/>
    </i>
    <i>
      <x v="1823"/>
    </i>
    <i>
      <x v="1764"/>
    </i>
    <i>
      <x v="1192"/>
    </i>
    <i>
      <x v="1984"/>
    </i>
    <i>
      <x v="1691"/>
    </i>
    <i>
      <x v="1708"/>
    </i>
    <i>
      <x v="1241"/>
    </i>
    <i>
      <x v="2318"/>
    </i>
    <i>
      <x v="405"/>
    </i>
    <i>
      <x v="1857"/>
    </i>
    <i>
      <x v="1035"/>
    </i>
    <i>
      <x v="1191"/>
    </i>
    <i>
      <x v="1494"/>
    </i>
    <i>
      <x v="1711"/>
    </i>
    <i>
      <x v="1981"/>
    </i>
    <i>
      <x v="1639"/>
    </i>
    <i>
      <x v="1648"/>
    </i>
    <i>
      <x v="1533"/>
    </i>
    <i>
      <x v="2103"/>
    </i>
    <i>
      <x v="1557"/>
    </i>
    <i>
      <x v="1759"/>
    </i>
    <i>
      <x v="840"/>
    </i>
    <i>
      <x v="2006"/>
    </i>
    <i>
      <x v="579"/>
    </i>
    <i>
      <x v="399"/>
    </i>
    <i>
      <x v="2014"/>
    </i>
    <i>
      <x v="2011"/>
    </i>
    <i>
      <x v="1196"/>
    </i>
    <i>
      <x v="2566"/>
    </i>
    <i>
      <x v="2224"/>
    </i>
    <i>
      <x v="358"/>
    </i>
    <i>
      <x v="1260"/>
    </i>
    <i>
      <x v="784"/>
    </i>
    <i>
      <x v="2082"/>
    </i>
    <i>
      <x v="2131"/>
    </i>
    <i>
      <x v="2046"/>
    </i>
    <i>
      <x v="1712"/>
    </i>
    <i>
      <x v="1647"/>
    </i>
    <i>
      <x v="2150"/>
    </i>
    <i>
      <x v="1195"/>
    </i>
    <i>
      <x v="885"/>
    </i>
    <i>
      <x v="1817"/>
    </i>
    <i>
      <x v="1167"/>
    </i>
    <i>
      <x v="1507"/>
    </i>
    <i>
      <x v="904"/>
    </i>
    <i>
      <x v="2146"/>
    </i>
    <i>
      <x v="2380"/>
    </i>
    <i>
      <x v="905"/>
    </i>
    <i>
      <x v="1054"/>
    </i>
    <i>
      <x v="2393"/>
    </i>
    <i>
      <x v="2882"/>
    </i>
    <i>
      <x v="1025"/>
    </i>
    <i>
      <x v="909"/>
    </i>
    <i>
      <x v="1615"/>
    </i>
    <i>
      <x v="1868"/>
    </i>
    <i>
      <x v="2187"/>
    </i>
    <i>
      <x v="375"/>
    </i>
    <i>
      <x v="2327"/>
    </i>
    <i>
      <x v="350"/>
    </i>
    <i>
      <x v="319"/>
    </i>
    <i>
      <x v="549"/>
    </i>
    <i>
      <x v="858"/>
    </i>
    <i>
      <x v="2378"/>
    </i>
    <i>
      <x v="2379"/>
    </i>
    <i>
      <x v="1423"/>
    </i>
    <i>
      <x v="2216"/>
    </i>
    <i>
      <x v="20"/>
    </i>
    <i>
      <x v="2008"/>
    </i>
    <i>
      <x v="2033"/>
    </i>
    <i>
      <x v="2869"/>
    </i>
    <i>
      <x v="644"/>
    </i>
    <i>
      <x v="1140"/>
    </i>
    <i>
      <x v="2392"/>
    </i>
    <i>
      <x v="140"/>
    </i>
    <i>
      <x v="2122"/>
    </i>
    <i>
      <x v="2382"/>
    </i>
    <i>
      <x v="290"/>
    </i>
    <i>
      <x v="1516"/>
    </i>
    <i>
      <x v="997"/>
    </i>
    <i>
      <x v="2089"/>
    </i>
    <i>
      <x v="2025"/>
    </i>
    <i>
      <x v="2841"/>
    </i>
    <i>
      <x v="1589"/>
    </i>
    <i>
      <x v="1612"/>
    </i>
    <i>
      <x v="1381"/>
    </i>
    <i>
      <x v="1478"/>
    </i>
    <i>
      <x v="3261"/>
    </i>
    <i>
      <x v="2678"/>
    </i>
    <i>
      <x v="1190"/>
    </i>
    <i>
      <x v="1677"/>
    </i>
    <i>
      <x v="1499"/>
    </i>
    <i>
      <x v="1642"/>
    </i>
    <i>
      <x v="835"/>
    </i>
    <i>
      <x v="2121"/>
    </i>
    <i>
      <x v="1299"/>
    </i>
    <i>
      <x v="2231"/>
    </i>
    <i>
      <x v="2017"/>
    </i>
    <i>
      <x v="2115"/>
    </i>
    <i>
      <x v="2840"/>
    </i>
    <i>
      <x v="286"/>
    </i>
    <i>
      <x v="2145"/>
    </i>
    <i>
      <x v="2012"/>
    </i>
    <i>
      <x v="1961"/>
    </i>
    <i>
      <x v="1798"/>
    </i>
    <i>
      <x v="906"/>
    </i>
    <i>
      <x v="2016"/>
    </i>
    <i>
      <x v="3200"/>
    </i>
    <i>
      <x v="884"/>
    </i>
    <i>
      <x v="1802"/>
    </i>
    <i>
      <x v="2354"/>
    </i>
    <i>
      <x v="1004"/>
    </i>
    <i>
      <x v="2124"/>
    </i>
    <i>
      <x v="1497"/>
    </i>
    <i>
      <x v="287"/>
    </i>
    <i>
      <x v="2185"/>
    </i>
    <i>
      <x v="1221"/>
    </i>
    <i>
      <x v="29"/>
    </i>
    <i>
      <x v="3027"/>
    </i>
    <i>
      <x v="1760"/>
    </i>
    <i>
      <x v="621"/>
    </i>
    <i>
      <x v="871"/>
    </i>
    <i>
      <x v="1906"/>
    </i>
    <i>
      <x v="1591"/>
    </i>
    <i>
      <x v="2085"/>
    </i>
    <i>
      <x v="1562"/>
    </i>
    <i>
      <x v="282"/>
    </i>
    <i>
      <x v="1529"/>
    </i>
    <i>
      <x v="976"/>
    </i>
    <i>
      <x v="1942"/>
    </i>
    <i>
      <x v="1665"/>
    </i>
    <i>
      <x v="1869"/>
    </i>
    <i>
      <x v="1993"/>
    </i>
    <i>
      <x v="1424"/>
    </i>
    <i>
      <x v="2935"/>
    </i>
    <i>
      <x v="144"/>
    </i>
    <i>
      <x v="1959"/>
    </i>
    <i>
      <x v="2745"/>
    </i>
    <i>
      <x v="3265"/>
    </i>
    <i>
      <x v="856"/>
    </i>
    <i>
      <x v="1519"/>
    </i>
    <i>
      <x v="2311"/>
    </i>
    <i>
      <x v="1468"/>
    </i>
    <i>
      <x v="2142"/>
    </i>
    <i>
      <x v="1704"/>
    </i>
    <i>
      <x v="2101"/>
    </i>
    <i>
      <x v="2042"/>
    </i>
    <i>
      <x v="2043"/>
    </i>
    <i>
      <x v="1867"/>
    </i>
    <i>
      <x v="1450"/>
    </i>
    <i>
      <x v="1367"/>
    </i>
    <i>
      <x v="1757"/>
    </i>
    <i>
      <x v="2176"/>
    </i>
    <i>
      <x v="369"/>
    </i>
    <i>
      <x v="1934"/>
    </i>
    <i>
      <x v="744"/>
    </i>
    <i>
      <x v="1124"/>
    </i>
    <i>
      <x v="2739"/>
    </i>
    <i>
      <x v="1811"/>
    </i>
    <i>
      <x v="1313"/>
    </i>
    <i>
      <x v="1751"/>
    </i>
    <i>
      <x v="1978"/>
    </i>
    <i>
      <x v="1816"/>
    </i>
    <i>
      <x v="1370"/>
    </i>
    <i>
      <x v="1979"/>
    </i>
    <i>
      <x v="138"/>
    </i>
    <i>
      <x v="3061"/>
    </i>
    <i>
      <x v="1170"/>
    </i>
    <i>
      <x v="1044"/>
    </i>
    <i>
      <x v="2381"/>
    </i>
    <i>
      <x v="1059"/>
    </i>
    <i>
      <x v="1839"/>
    </i>
    <i>
      <x v="755"/>
    </i>
    <i>
      <x v="325"/>
    </i>
    <i>
      <x v="1905"/>
    </i>
    <i>
      <x v="1032"/>
    </i>
    <i>
      <x v="2376"/>
    </i>
    <i>
      <x v="1127"/>
    </i>
    <i>
      <x v="1451"/>
    </i>
    <i>
      <x v="780"/>
    </i>
    <i>
      <x v="1888"/>
    </i>
    <i>
      <x v="1605"/>
    </i>
    <i>
      <x v="2099"/>
    </i>
    <i>
      <x v="2556"/>
    </i>
    <i>
      <x v="1980"/>
    </i>
    <i>
      <x v="1960"/>
    </i>
    <i>
      <x v="453"/>
    </i>
    <i>
      <x v="1705"/>
    </i>
    <i>
      <x v="1673"/>
    </i>
    <i>
      <x v="364"/>
    </i>
    <i>
      <x v="1242"/>
    </i>
    <i>
      <x v="2366"/>
    </i>
    <i>
      <x v="454"/>
    </i>
    <i>
      <x v="2135"/>
    </i>
    <i>
      <x v="1945"/>
    </i>
    <i>
      <x v="778"/>
    </i>
    <i>
      <x v="1976"/>
    </i>
    <i>
      <x v="635"/>
    </i>
    <i>
      <x v="1102"/>
    </i>
    <i>
      <x v="1944"/>
    </i>
    <i>
      <x v="465"/>
    </i>
    <i>
      <x v="710"/>
    </i>
    <i>
      <x v="2031"/>
    </i>
    <i>
      <x v="1917"/>
    </i>
    <i>
      <x v="1118"/>
    </i>
    <i>
      <x v="1716"/>
    </i>
    <i>
      <x v="638"/>
    </i>
    <i>
      <x v="869"/>
    </i>
    <i>
      <x v="1526"/>
    </i>
    <i>
      <x v="1870"/>
    </i>
    <i>
      <x v="1786"/>
    </i>
    <i>
      <x v="3269"/>
    </i>
    <i>
      <x v="2321"/>
    </i>
    <i>
      <x v="2040"/>
    </i>
    <i>
      <x v="1266"/>
    </i>
    <i>
      <x v="1938"/>
    </i>
    <i>
      <x v="1347"/>
    </i>
    <i>
      <x v="2130"/>
    </i>
    <i>
      <x v="1137"/>
    </i>
    <i>
      <x v="2058"/>
    </i>
    <i>
      <x v="1676"/>
    </i>
    <i>
      <x v="971"/>
    </i>
    <i>
      <x v="3328"/>
    </i>
    <i>
      <x v="3182"/>
    </i>
    <i>
      <x v="1606"/>
    </i>
    <i>
      <x v="1240"/>
    </i>
    <i>
      <x v="618"/>
    </i>
    <i>
      <x v="1768"/>
    </i>
    <i>
      <x v="2168"/>
    </i>
    <i>
      <x v="1664"/>
    </i>
    <i>
      <x v="165"/>
    </i>
    <i>
      <x v="1087"/>
    </i>
    <i>
      <x v="1537"/>
    </i>
    <i>
      <x v="922"/>
    </i>
    <i>
      <x v="938"/>
    </i>
    <i>
      <x v="743"/>
    </i>
    <i>
      <x v="1556"/>
    </i>
    <i>
      <x v="2189"/>
    </i>
    <i>
      <x v="2038"/>
    </i>
    <i>
      <x v="754"/>
    </i>
    <i>
      <x v="1627"/>
    </i>
    <i>
      <x v="449"/>
    </i>
    <i>
      <x v="777"/>
    </i>
    <i>
      <x v="2080"/>
    </i>
    <i>
      <x v="2844"/>
    </i>
    <i>
      <x v="980"/>
    </i>
    <i>
      <x v="1317"/>
    </i>
    <i>
      <x v="2186"/>
    </i>
    <i>
      <x v="2660"/>
    </i>
    <i>
      <x v="2253"/>
    </i>
    <i>
      <x v="665"/>
    </i>
    <i>
      <x v="2215"/>
    </i>
    <i>
      <x v="2932"/>
    </i>
    <i>
      <x v="546"/>
    </i>
    <i>
      <x v="599"/>
    </i>
    <i>
      <x v="1194"/>
    </i>
    <i>
      <x v="2360"/>
    </i>
    <i>
      <x v="1918"/>
    </i>
    <i>
      <x v="2005"/>
    </i>
    <i>
      <x v="2190"/>
    </i>
    <i>
      <x v="620"/>
    </i>
    <i>
      <x v="1871"/>
    </i>
    <i>
      <x v="1205"/>
    </i>
    <i>
      <x v="1649"/>
    </i>
    <i>
      <x v="2087"/>
    </i>
    <i>
      <x v="580"/>
    </i>
    <i>
      <x v="948"/>
    </i>
    <i>
      <x v="2866"/>
    </i>
    <i>
      <x v="1523"/>
    </i>
    <i>
      <x v="2786"/>
    </i>
    <i>
      <x v="939"/>
    </i>
    <i>
      <x v="1436"/>
    </i>
    <i>
      <x v="1555"/>
    </i>
    <i>
      <x v="1314"/>
    </i>
    <i>
      <x v="994"/>
    </i>
    <i>
      <x v="1074"/>
    </i>
    <i>
      <x v="2222"/>
    </i>
    <i>
      <x v="1717"/>
    </i>
    <i>
      <x v="1821"/>
    </i>
    <i>
      <x v="1341"/>
    </i>
    <i>
      <x v="1440"/>
    </i>
    <i>
      <x v="1141"/>
    </i>
    <i>
      <x v="2144"/>
    </i>
    <i>
      <x v="1826"/>
    </i>
    <i>
      <x v="1312"/>
    </i>
    <i>
      <x v="3180"/>
    </i>
    <i>
      <x v="1909"/>
    </i>
    <i>
      <x v="851"/>
    </i>
    <i>
      <x v="1094"/>
    </i>
    <i>
      <x v="1613"/>
    </i>
    <i>
      <x v="2220"/>
    </i>
    <i>
      <x v="2078"/>
    </i>
    <i>
      <x v="1891"/>
    </i>
    <i>
      <x v="1907"/>
    </i>
    <i>
      <x v="285"/>
    </i>
    <i>
      <x v="1252"/>
    </i>
    <i>
      <x v="382"/>
    </i>
    <i>
      <x v="1368"/>
    </i>
    <i>
      <x v="2178"/>
    </i>
    <i>
      <x v="2766"/>
    </i>
    <i>
      <x v="368"/>
    </i>
    <i>
      <x v="2159"/>
    </i>
    <i>
      <x v="1344"/>
    </i>
    <i>
      <x v="1645"/>
    </i>
    <i>
      <x v="543"/>
    </i>
    <i>
      <x v="652"/>
    </i>
    <i>
      <x v="2182"/>
    </i>
    <i>
      <x v="451"/>
    </i>
    <i>
      <x v="183"/>
    </i>
    <i>
      <x v="2286"/>
    </i>
    <i>
      <x v="227"/>
    </i>
    <i>
      <x v="1831"/>
    </i>
    <i>
      <x v="1437"/>
    </i>
    <i>
      <x v="2165"/>
    </i>
    <i>
      <x v="1674"/>
    </i>
    <i>
      <x v="1476"/>
    </i>
    <i>
      <x v="2217"/>
    </i>
    <i>
      <x v="2090"/>
    </i>
    <i>
      <x v="1753"/>
    </i>
    <i>
      <x v="1755"/>
    </i>
    <i>
      <x v="814"/>
    </i>
    <i>
      <x v="1464"/>
    </i>
    <i>
      <x v="1805"/>
    </i>
    <i>
      <x v="753"/>
    </i>
    <i>
      <x v="3371"/>
    </i>
    <i>
      <x v="2079"/>
    </i>
    <i>
      <x v="1515"/>
    </i>
    <i>
      <x v="46"/>
    </i>
    <i>
      <x v="424"/>
    </i>
    <i>
      <x v="565"/>
    </i>
    <i>
      <x v="1224"/>
    </i>
    <i>
      <x v="683"/>
    </i>
    <i>
      <x v="1766"/>
    </i>
    <i>
      <x v="1644"/>
    </i>
    <i>
      <x v="895"/>
    </i>
    <i>
      <x v="993"/>
    </i>
    <i>
      <x v="3360"/>
    </i>
    <i>
      <x v="1849"/>
    </i>
    <i>
      <x v="2463"/>
    </i>
    <i>
      <x v="2059"/>
    </i>
    <i>
      <x v="2656"/>
    </i>
    <i>
      <x v="2966"/>
    </i>
    <i>
      <x v="1912"/>
    </i>
    <i>
      <x v="1824"/>
    </i>
    <i>
      <x v="1706"/>
    </i>
    <i>
      <x v="495"/>
    </i>
    <i>
      <x v="1641"/>
    </i>
    <i>
      <x v="2126"/>
    </i>
    <i>
      <x v="2181"/>
    </i>
    <i>
      <x v="924"/>
    </i>
    <i>
      <x v="366"/>
    </i>
    <i>
      <x v="936"/>
    </i>
    <i>
      <x v="2254"/>
    </i>
    <i>
      <x v="2060"/>
    </i>
    <i>
      <x v="1246"/>
    </i>
    <i>
      <x v="1308"/>
    </i>
    <i>
      <x v="2328"/>
    </i>
    <i>
      <x v="1661"/>
    </i>
    <i>
      <x v="1790"/>
    </i>
    <i>
      <x v="2044"/>
    </i>
    <i>
      <x v="1355"/>
    </i>
    <i>
      <x v="987"/>
    </i>
    <i>
      <x v="1268"/>
    </i>
    <i>
      <x v="3364"/>
    </i>
    <i>
      <x v="2679"/>
    </i>
    <i>
      <x v="622"/>
    </i>
    <i>
      <x v="654"/>
    </i>
    <i>
      <x v="1629"/>
    </i>
    <i>
      <x v="1658"/>
    </i>
    <i>
      <x v="2223"/>
    </i>
    <i>
      <x v="1822"/>
    </i>
    <i>
      <x v="1129"/>
    </i>
    <i>
      <x v="363"/>
    </i>
    <i>
      <x v="1785"/>
    </i>
    <i>
      <x v="2039"/>
    </i>
    <i>
      <x v="1103"/>
    </i>
    <i>
      <x v="2106"/>
    </i>
    <i>
      <x v="1996"/>
    </i>
    <i>
      <x v="1640"/>
    </i>
    <i>
      <x v="2177"/>
    </i>
    <i>
      <x v="1687"/>
    </i>
    <i>
      <x v="1833"/>
    </i>
    <i>
      <x v="1950"/>
    </i>
    <i>
      <x v="1179"/>
    </i>
    <i>
      <x v="931"/>
    </i>
    <i>
      <x v="2234"/>
    </i>
    <i>
      <x v="228"/>
    </i>
    <i>
      <x v="2169"/>
    </i>
    <i>
      <x v="2013"/>
    </i>
    <i>
      <x v="3098"/>
    </i>
    <i>
      <x v="1174"/>
    </i>
    <i>
      <x v="2313"/>
    </i>
    <i>
      <x v="450"/>
    </i>
    <i>
      <x v="1787"/>
    </i>
    <i>
      <x v="2128"/>
    </i>
    <i>
      <x v="2761"/>
    </i>
    <i>
      <x v="1604"/>
    </i>
    <i>
      <x v="2104"/>
    </i>
    <i>
      <x v="815"/>
    </i>
    <i>
      <x v="1559"/>
    </i>
    <i>
      <x v="1570"/>
    </i>
    <i>
      <x v="963"/>
    </i>
    <i>
      <x v="1528"/>
    </i>
    <i>
      <x v="795"/>
    </i>
    <i>
      <x v="1315"/>
    </i>
    <i>
      <x v="1043"/>
    </i>
    <i>
      <x v="1223"/>
    </i>
    <i>
      <x v="1995"/>
    </i>
    <i>
      <x v="1762"/>
    </i>
    <i>
      <x v="1455"/>
    </i>
    <i>
      <x v="1657"/>
    </i>
    <i>
      <x v="1138"/>
    </i>
    <i>
      <x v="2540"/>
    </i>
    <i>
      <x v="1910"/>
    </i>
    <i>
      <x v="308"/>
    </i>
    <i>
      <x v="1694"/>
    </i>
    <i>
      <x v="1568"/>
    </i>
    <i>
      <x v="1697"/>
    </i>
    <i>
      <x v="1083"/>
    </i>
    <i>
      <x v="1253"/>
    </i>
    <i>
      <x v="1669"/>
    </i>
    <i>
      <x v="623"/>
    </i>
    <i>
      <x v="2738"/>
    </i>
    <i>
      <x v="1686"/>
    </i>
    <i>
      <x v="2979"/>
    </i>
    <i>
      <x v="1793"/>
    </i>
    <i>
      <x v="1482"/>
    </i>
    <i>
      <x v="769"/>
    </i>
    <i>
      <x v="1797"/>
    </i>
    <i>
      <x v="1250"/>
    </i>
    <i>
      <x v="979"/>
    </i>
    <i>
      <x v="589"/>
    </i>
    <i>
      <x v="346"/>
    </i>
    <i>
      <x v="2251"/>
    </i>
    <i>
      <x v="2453"/>
    </i>
    <i>
      <x v="766"/>
    </i>
    <i>
      <x v="1538"/>
    </i>
    <i>
      <x v="648"/>
    </i>
    <i>
      <x v="2152"/>
    </i>
    <i>
      <x v="1540"/>
    </i>
    <i>
      <x v="990"/>
    </i>
    <i>
      <x v="361"/>
    </i>
    <i>
      <x v="2199"/>
    </i>
    <i>
      <x v="881"/>
    </i>
    <i>
      <x v="1120"/>
    </i>
    <i>
      <x v="2188"/>
    </i>
    <i>
      <x v="3274"/>
    </i>
    <i>
      <x v="1262"/>
    </i>
    <i>
      <x v="2867"/>
    </i>
    <i>
      <x v="857"/>
    </i>
    <i>
      <x v="2233"/>
    </i>
    <i>
      <x v="1671"/>
    </i>
    <i>
      <x v="1446"/>
    </i>
    <i>
      <x v="2105"/>
    </i>
    <i>
      <x v="1610"/>
    </i>
    <i>
      <x v="1675"/>
    </i>
    <i>
      <x v="1319"/>
    </i>
    <i>
      <x v="505"/>
    </i>
    <i>
      <x v="2227"/>
    </i>
    <i>
      <x v="1799"/>
    </i>
    <i>
      <x v="1076"/>
    </i>
    <i>
      <x v="289"/>
    </i>
    <i>
      <x v="3065"/>
    </i>
    <i>
      <x v="3186"/>
    </i>
    <i>
      <x v="9"/>
    </i>
    <i>
      <x v="1885"/>
    </i>
    <i>
      <x v="1322"/>
    </i>
    <i>
      <x v="1904"/>
    </i>
    <i>
      <x v="294"/>
    </i>
    <i>
      <x v="1178"/>
    </i>
    <i>
      <x v="2322"/>
    </i>
    <i>
      <x v="1713"/>
    </i>
    <i>
      <x v="2264"/>
    </i>
    <i>
      <x v="2263"/>
    </i>
    <i>
      <x v="2591"/>
    </i>
    <i>
      <x v="985"/>
    </i>
    <i>
      <x v="619"/>
    </i>
    <i>
      <x v="2228"/>
    </i>
    <i>
      <x v="2239"/>
    </i>
    <i>
      <x v="1422"/>
    </i>
    <i>
      <x v="1307"/>
    </i>
    <i>
      <x v="742"/>
    </i>
    <i>
      <x v="288"/>
    </i>
    <i>
      <x v="43"/>
    </i>
    <i>
      <x v="2045"/>
    </i>
    <i>
      <x v="1693"/>
    </i>
    <i>
      <x v="1603"/>
    </i>
    <i>
      <x v="1362"/>
    </i>
    <i>
      <x v="2203"/>
    </i>
    <i>
      <x v="3172"/>
    </i>
    <i>
      <x v="928"/>
    </i>
    <i>
      <x v="1886"/>
    </i>
    <i>
      <x v="1323"/>
    </i>
    <i>
      <x v="2166"/>
    </i>
    <i>
      <x v="2196"/>
    </i>
    <i>
      <x v="3361"/>
    </i>
    <i>
      <x v="1092"/>
    </i>
    <i>
      <x v="3267"/>
    </i>
    <i>
      <x v="1977"/>
    </i>
    <i>
      <x v="817"/>
    </i>
    <i>
      <x v="874"/>
    </i>
    <i>
      <x v="2098"/>
    </i>
    <i>
      <x v="1774"/>
    </i>
    <i>
      <x v="1842"/>
    </i>
    <i>
      <x v="2615"/>
    </i>
    <i>
      <x v="343"/>
    </i>
    <i>
      <x v="949"/>
    </i>
    <i>
      <x v="1946"/>
    </i>
    <i>
      <x v="1932"/>
    </i>
    <i>
      <x v="2162"/>
    </i>
    <i>
      <x v="935"/>
    </i>
    <i>
      <x v="607"/>
    </i>
    <i>
      <x v="2265"/>
    </i>
    <i>
      <x v="1473"/>
    </i>
    <i>
      <x v="2325"/>
    </i>
    <i>
      <x v="1357"/>
    </i>
    <i>
      <x v="2565"/>
    </i>
    <i>
      <x v="806"/>
    </i>
    <i>
      <x v="2230"/>
    </i>
    <i>
      <x v="8"/>
    </i>
    <i>
      <x v="326"/>
    </i>
    <i>
      <x v="1447"/>
    </i>
    <i>
      <x v="878"/>
    </i>
    <i>
      <x v="2138"/>
    </i>
    <i>
      <x v="1877"/>
    </i>
    <i>
      <x v="1444"/>
    </i>
    <i>
      <x v="1630"/>
    </i>
    <i>
      <x v="1887"/>
    </i>
    <i>
      <x v="3252"/>
    </i>
    <i>
      <x v="2271"/>
    </i>
    <i>
      <x v="1249"/>
    </i>
    <i>
      <x v="860"/>
    </i>
    <i>
      <x v="1265"/>
    </i>
    <i>
      <x v="1572"/>
    </i>
    <i>
      <x v="1036"/>
    </i>
    <i>
      <x v="667"/>
    </i>
    <i>
      <x v="1599"/>
    </i>
    <i>
      <x v="458"/>
    </i>
    <i>
      <x v="1022"/>
    </i>
    <i>
      <x v="2202"/>
    </i>
    <i>
      <x v="1780"/>
    </i>
    <i>
      <x v="2845"/>
    </i>
    <i>
      <x v="2737"/>
    </i>
    <i>
      <x v="1461"/>
    </i>
    <i>
      <x v="1863"/>
    </i>
    <i>
      <x v="1832"/>
    </i>
    <i>
      <x v="2010"/>
    </i>
    <i>
      <x v="2061"/>
    </i>
    <i>
      <x v="1919"/>
    </i>
    <i>
      <x v="2597"/>
    </i>
    <i>
      <x v="1385"/>
    </i>
    <i>
      <x v="1041"/>
    </i>
    <i>
      <x v="2567"/>
    </i>
    <i>
      <x v="1752"/>
    </i>
    <i>
      <x v="2906"/>
    </i>
    <i>
      <x v="1375"/>
    </i>
    <i>
      <x v="926"/>
    </i>
    <i>
      <x v="1067"/>
    </i>
    <i>
      <x v="757"/>
    </i>
    <i>
      <x v="1902"/>
    </i>
    <i>
      <x v="181"/>
    </i>
    <i>
      <x v="2097"/>
    </i>
    <i>
      <x v="2081"/>
    </i>
    <i>
      <x v="626"/>
    </i>
    <i>
      <x v="1855"/>
    </i>
    <i>
      <x v="2001"/>
    </i>
    <i>
      <x v="1600"/>
    </i>
    <i>
      <x v="974"/>
    </i>
    <i>
      <x v="2151"/>
    </i>
    <i>
      <x v="1611"/>
    </i>
    <i>
      <x v="670"/>
    </i>
    <i>
      <x v="1465"/>
    </i>
    <i>
      <x v="1614"/>
    </i>
    <i>
      <x v="972"/>
    </i>
    <i>
      <x v="1725"/>
    </i>
    <i>
      <x v="1695"/>
    </i>
    <i>
      <x v="1815"/>
    </i>
    <i>
      <x v="2075"/>
    </i>
    <i>
      <x v="1795"/>
    </i>
    <i>
      <x v="2127"/>
    </i>
    <i>
      <x v="2314"/>
    </i>
    <i>
      <x v="1016"/>
    </i>
    <i>
      <x v="2653"/>
    </i>
    <i>
      <x v="2324"/>
    </i>
    <i>
      <x v="847"/>
    </i>
    <i>
      <x v="1296"/>
    </i>
    <i>
      <x v="1667"/>
    </i>
    <i>
      <x v="137"/>
    </i>
    <i>
      <x v="995"/>
    </i>
    <i>
      <x v="3131"/>
    </i>
    <i>
      <x v="1654"/>
    </i>
    <i>
      <x v="1474"/>
    </i>
    <i>
      <x v="1030"/>
    </i>
    <i>
      <x v="2108"/>
    </i>
    <i>
      <x v="2692"/>
    </i>
    <i>
      <x v="1758"/>
    </i>
    <i>
      <x v="1818"/>
    </i>
    <i>
      <x v="2125"/>
    </i>
    <i>
      <x v="1721"/>
    </i>
    <i>
      <x v="680"/>
    </i>
    <i>
      <x v="2194"/>
    </i>
    <i>
      <x v="2353"/>
    </i>
    <i>
      <x v="1256"/>
    </i>
    <i>
      <x v="1380"/>
    </i>
    <i>
      <x v="2114"/>
    </i>
    <i>
      <x v="666"/>
    </i>
    <i>
      <x v="1792"/>
    </i>
    <i>
      <x v="1093"/>
    </i>
    <i>
      <x v="1788"/>
    </i>
    <i>
      <x v="2193"/>
    </i>
    <i>
      <x v="2760"/>
    </i>
    <i>
      <x v="2981"/>
    </i>
    <i>
      <x v="1452"/>
    </i>
    <i>
      <x v="2563"/>
    </i>
    <i>
      <x v="1928"/>
    </i>
    <i>
      <x v="1356"/>
    </i>
    <i>
      <x v="13"/>
    </i>
    <i>
      <x v="1994"/>
    </i>
    <i>
      <x v="2864"/>
    </i>
    <i>
      <x v="1921"/>
    </i>
    <i>
      <x v="893"/>
    </i>
    <i>
      <x v="1791"/>
    </i>
    <i>
      <x v="298"/>
    </i>
    <i>
      <x v="2206"/>
    </i>
    <i>
      <x v="1206"/>
    </i>
    <i>
      <x v="2076"/>
    </i>
    <i>
      <x v="2083"/>
    </i>
    <i>
      <x v="1186"/>
    </i>
    <i>
      <x v="1688"/>
    </i>
    <i>
      <x v="1294"/>
    </i>
    <i>
      <x v="1510"/>
    </i>
    <i>
      <x v="3185"/>
    </i>
    <i>
      <x v="1106"/>
    </i>
    <i>
      <x v="416"/>
    </i>
    <i>
      <x v="1947"/>
    </i>
    <i>
      <x v="2764"/>
    </i>
    <i>
      <x v="1090"/>
    </i>
    <i>
      <x v="2004"/>
    </i>
    <i>
      <x v="277"/>
    </i>
    <i>
      <x v="640"/>
    </i>
    <i>
      <x v="1466"/>
    </i>
    <i>
      <x v="2315"/>
    </i>
    <i>
      <x v="3273"/>
    </i>
    <i>
      <x v="51"/>
    </i>
    <i>
      <x v="2261"/>
    </i>
    <i>
      <x v="342"/>
    </i>
    <i>
      <x v="2221"/>
    </i>
    <i>
      <x v="2464"/>
    </i>
    <i>
      <x v="22"/>
    </i>
    <i>
      <x v="293"/>
    </i>
    <i>
      <x v="946"/>
    </i>
    <i>
      <x v="2195"/>
    </i>
    <i>
      <x v="1409"/>
    </i>
    <i>
      <x v="1105"/>
    </i>
    <i>
      <x v="1943"/>
    </i>
    <i>
      <x v="2349"/>
    </i>
    <i>
      <x v="1720"/>
    </i>
    <i>
      <x v="2705"/>
    </i>
    <i>
      <x v="2765"/>
    </i>
    <i>
      <x v="934"/>
    </i>
    <i>
      <x v="852"/>
    </i>
    <i>
      <x v="1125"/>
    </i>
    <i>
      <x v="1310"/>
    </i>
    <i>
      <x v="1804"/>
    </i>
    <i>
      <x v="649"/>
    </i>
    <i>
      <x v="2210"/>
    </i>
    <i>
      <x v="1580"/>
    </i>
    <i>
      <x v="320"/>
    </i>
    <i>
      <x v="855"/>
    </i>
    <i>
      <x v="1521"/>
    </i>
    <i>
      <x v="752"/>
    </i>
    <i>
      <x v="24"/>
    </i>
    <i>
      <x v="655"/>
    </i>
    <i>
      <x v="1334"/>
    </i>
    <i>
      <x v="17"/>
    </i>
    <i>
      <x v="1128"/>
    </i>
    <i>
      <x v="1997"/>
    </i>
    <i>
      <x v="1107"/>
    </i>
    <i>
      <x v="2009"/>
    </i>
    <i>
      <x v="367"/>
    </i>
    <i>
      <x v="1411"/>
    </i>
    <i>
      <x v="3245"/>
    </i>
    <i>
      <x v="834"/>
    </i>
    <i>
      <x v="455"/>
    </i>
    <i>
      <x v="3248"/>
    </i>
    <i>
      <x v="2153"/>
    </i>
    <i>
      <x v="1913"/>
    </i>
    <i>
      <x v="330"/>
    </i>
    <i>
      <x v="1696"/>
    </i>
    <i>
      <x v="1578"/>
    </i>
    <i>
      <x v="1435"/>
    </i>
    <i>
      <x v="2661"/>
    </i>
    <i>
      <x v="582"/>
    </i>
    <i>
      <x v="2940"/>
    </i>
    <i>
      <x v="1034"/>
    </i>
    <i>
      <x v="331"/>
    </i>
    <i>
      <x v="1208"/>
    </i>
    <i>
      <x v="877"/>
    </i>
    <i>
      <x v="1948"/>
    </i>
    <i>
      <x v="1714"/>
    </i>
    <i>
      <x v="662"/>
    </i>
    <i>
      <x v="2204"/>
    </i>
    <i>
      <x v="2226"/>
    </i>
    <i>
      <x v="816"/>
    </i>
    <i>
      <x v="276"/>
    </i>
    <i>
      <x v="1951"/>
    </i>
    <i>
      <x v="292"/>
    </i>
    <i>
      <x v="3183"/>
    </i>
    <i>
      <x v="2092"/>
    </i>
    <i>
      <x v="2030"/>
    </i>
    <i>
      <x v="506"/>
    </i>
    <i>
      <x v="1971"/>
    </i>
    <i>
      <x v="3184"/>
    </i>
    <i>
      <x v="663"/>
    </i>
    <i>
      <x v="841"/>
    </i>
    <i>
      <x v="1402"/>
    </i>
    <i>
      <x v="3216"/>
    </i>
    <i>
      <x v="1926"/>
    </i>
    <i>
      <x v="1418"/>
    </i>
    <i>
      <x v="3256"/>
    </i>
    <i>
      <x v="955"/>
    </i>
    <i>
      <x v="1845"/>
    </i>
    <i>
      <x v="1130"/>
    </i>
    <i>
      <x v="1794"/>
    </i>
    <i>
      <x v="1680"/>
    </i>
    <i>
      <x v="2062"/>
    </i>
    <i>
      <x v="894"/>
    </i>
    <i>
      <x v="1542"/>
    </i>
    <i>
      <x v="2552"/>
    </i>
    <i>
      <x v="2691"/>
    </i>
    <i>
      <x v="645"/>
    </i>
    <i>
      <x v="1655"/>
    </i>
    <i>
      <x v="47"/>
    </i>
    <i>
      <x v="429"/>
    </i>
    <i>
      <x v="2200"/>
    </i>
    <i>
      <x v="1225"/>
    </i>
    <i>
      <x v="1301"/>
    </i>
    <i>
      <x v="1773"/>
    </i>
    <i>
      <x v="1228"/>
    </i>
    <i>
      <x v="2198"/>
    </i>
    <i>
      <x v="991"/>
    </i>
    <i>
      <x v="21"/>
    </i>
    <i>
      <x v="657"/>
    </i>
    <i>
      <x v="658"/>
    </i>
    <i>
      <x v="2329"/>
    </i>
    <i>
      <x v="2110"/>
    </i>
    <i>
      <x v="1358"/>
    </i>
    <i>
      <x v="3326"/>
    </i>
    <i>
      <x v="3062"/>
    </i>
    <i>
      <x v="1715"/>
    </i>
    <i>
      <x v="927"/>
    </i>
    <i>
      <x v="365"/>
    </i>
    <i>
      <x v="2308"/>
    </i>
    <i>
      <x v="2113"/>
    </i>
    <i>
      <x v="1070"/>
    </i>
    <i>
      <x v="2184"/>
    </i>
    <i>
      <x v="3244"/>
    </i>
    <i>
      <x v="1180"/>
    </i>
    <i>
      <x v="1263"/>
    </i>
    <i>
      <x v="1065"/>
    </i>
    <i>
      <x v="1353"/>
    </i>
    <i>
      <x v="2536"/>
    </i>
    <i>
      <x v="2218"/>
    </i>
    <i>
      <x v="1663"/>
    </i>
    <i>
      <x v="1327"/>
    </i>
    <i>
      <x v="1834"/>
    </i>
    <i>
      <x v="1352"/>
    </i>
    <i>
      <x v="2590"/>
    </i>
    <i>
      <x v="746"/>
    </i>
    <i>
      <x v="2116"/>
    </i>
    <i>
      <x v="1075"/>
    </i>
    <i>
      <x v="2065"/>
    </i>
    <i>
      <x v="2123"/>
    </i>
    <i>
      <x v="428"/>
    </i>
    <i>
      <x v="1010"/>
    </i>
    <i>
      <x v="1539"/>
    </i>
    <i>
      <x v="1187"/>
    </i>
    <i>
      <x v="2287"/>
    </i>
    <i>
      <x v="1354"/>
    </i>
    <i>
      <x v="1808"/>
    </i>
    <i>
      <x v="1199"/>
    </i>
    <i>
      <x v="553"/>
    </i>
    <i>
      <x v="111"/>
    </i>
    <i>
      <x v="2074"/>
    </i>
    <i>
      <x v="1282"/>
    </i>
    <i>
      <x v="1331"/>
    </i>
    <i>
      <x v="684"/>
    </i>
    <i>
      <x v="919"/>
    </i>
    <i>
      <x v="2612"/>
    </i>
    <i>
      <x v="2201"/>
    </i>
    <i>
      <x v="1544"/>
    </i>
    <i>
      <x v="1316"/>
    </i>
    <i>
      <x v="636"/>
    </i>
    <i>
      <x v="2899"/>
    </i>
    <i>
      <x v="1114"/>
    </i>
    <i>
      <x v="1371"/>
    </i>
    <i>
      <x v="1456"/>
    </i>
    <i>
      <x v="629"/>
    </i>
    <i>
      <x v="3392"/>
    </i>
    <i>
      <x v="1000"/>
    </i>
    <i>
      <x v="890"/>
    </i>
    <i>
      <x v="1207"/>
    </i>
    <i>
      <x v="776"/>
    </i>
    <i>
      <x v="3190"/>
    </i>
    <i>
      <x v="1682"/>
    </i>
    <i>
      <x v="1543"/>
    </i>
    <i>
      <x v="2348"/>
    </i>
    <i>
      <x v="130"/>
    </i>
    <i>
      <x v="296"/>
    </i>
    <i>
      <x v="1841"/>
    </i>
    <i>
      <x v="1472"/>
    </i>
    <i>
      <x v="7"/>
    </i>
    <i>
      <x v="1212"/>
    </i>
    <i>
      <x v="3097"/>
    </i>
    <i>
      <x v="876"/>
    </i>
    <i>
      <x v="1084"/>
    </i>
    <i>
      <x v="1351"/>
    </i>
    <i>
      <x v="1598"/>
    </i>
    <i>
      <x v="2107"/>
    </i>
    <i>
      <x v="423"/>
    </i>
    <i>
      <x v="2096"/>
    </i>
    <i>
      <x v="1692"/>
    </i>
    <i>
      <x v="3263"/>
    </i>
    <i>
      <x v="3134"/>
    </i>
    <i>
      <x v="1405"/>
    </i>
    <i>
      <x v="1637"/>
    </i>
    <i>
      <x v="133"/>
    </i>
    <i>
      <x v="516"/>
    </i>
    <i>
      <x v="1463"/>
    </i>
    <i>
      <x v="1350"/>
    </i>
    <i>
      <x v="524"/>
    </i>
    <i>
      <x v="1765"/>
    </i>
    <i>
      <x v="2352"/>
    </i>
    <i>
      <x v="1844"/>
    </i>
    <i>
      <x v="2111"/>
    </i>
    <i>
      <x v="804"/>
    </i>
    <i>
      <x v="1181"/>
    </i>
    <i>
      <x v="1666"/>
    </i>
    <i>
      <x v="2170"/>
    </i>
    <i>
      <x v="2553"/>
    </i>
    <i>
      <x v="2383"/>
    </i>
    <i>
      <x v="2973"/>
    </i>
    <i>
      <x v="2219"/>
    </i>
    <i>
      <x v="2534"/>
    </i>
    <i>
      <x v="504"/>
    </i>
    <i>
      <x v="832"/>
    </i>
    <i>
      <x v="1110"/>
    </i>
    <i>
      <x v="677"/>
    </i>
    <i>
      <x v="587"/>
    </i>
    <i>
      <x v="606"/>
    </i>
    <i>
      <x v="1532"/>
    </i>
    <i>
      <x v="1890"/>
    </i>
    <i>
      <x v="2197"/>
    </i>
    <i>
      <x v="1581"/>
    </i>
    <i>
      <x v="745"/>
    </i>
    <i>
      <x v="3089"/>
    </i>
    <i>
      <x v="2295"/>
    </i>
    <i>
      <x v="854"/>
    </i>
    <i>
      <x v="2865"/>
    </i>
    <i>
      <x v="14"/>
    </i>
    <i>
      <x v="1564"/>
    </i>
    <i>
      <x v="1939"/>
    </i>
    <i>
      <x v="3304"/>
    </i>
    <i>
      <x v="1342"/>
    </i>
    <i>
      <x v="678"/>
    </i>
    <i>
      <x v="415"/>
    </i>
    <i>
      <x v="2095"/>
    </i>
    <i>
      <x v="3270"/>
    </i>
    <i>
      <x v="1809"/>
    </i>
    <i>
      <x v="2351"/>
    </i>
    <i>
      <x v="1089"/>
    </i>
    <i>
      <x v="23"/>
    </i>
    <i>
      <x v="1200"/>
    </i>
    <i>
      <x v="627"/>
    </i>
    <i>
      <x v="1782"/>
    </i>
    <i>
      <x v="1339"/>
    </i>
    <i>
      <x v="562"/>
    </i>
    <i>
      <x v="2953"/>
    </i>
    <i>
      <x v="1835"/>
    </i>
    <i>
      <x v="2693"/>
    </i>
    <i>
      <x v="1582"/>
    </i>
    <i>
      <x v="1449"/>
    </i>
    <i>
      <x v="525"/>
    </i>
    <i>
      <x v="1406"/>
    </i>
    <i>
      <x v="2842"/>
    </i>
    <i>
      <x v="1318"/>
    </i>
    <i>
      <x v="1775"/>
    </i>
    <i>
      <x v="1954"/>
    </i>
    <i>
      <x v="1968"/>
    </i>
    <i>
      <x v="1911"/>
    </i>
    <i>
      <x v="575"/>
    </i>
    <i>
      <x v="1325"/>
    </i>
    <i>
      <x v="965"/>
    </i>
    <i>
      <x v="1896"/>
    </i>
    <i>
      <x v="3086"/>
    </i>
    <i>
      <x v="642"/>
    </i>
    <i>
      <x v="2759"/>
    </i>
    <i>
      <x v="2208"/>
    </i>
    <i>
      <x v="631"/>
    </i>
    <i>
      <x v="544"/>
    </i>
    <i>
      <x v="1545"/>
    </i>
    <i>
      <x v="978"/>
    </i>
    <i>
      <x v="986"/>
    </i>
    <i>
      <x v="1602"/>
    </i>
    <i>
      <x v="1193"/>
    </i>
    <i>
      <x v="345"/>
    </i>
    <i>
      <x v="1255"/>
    </i>
    <i>
      <x v="374"/>
    </i>
    <i>
      <x v="1481"/>
    </i>
    <i>
      <x v="824"/>
    </i>
    <i>
      <x v="2241"/>
    </i>
    <i>
      <x v="2370"/>
    </i>
    <i>
      <x v="1859"/>
    </i>
    <i>
      <x v="3403"/>
    </i>
    <i>
      <x v="1198"/>
    </i>
    <i>
      <x v="1584"/>
    </i>
    <i>
      <x v="2069"/>
    </i>
    <i>
      <x v="3412"/>
    </i>
    <i>
      <x v="1771"/>
    </i>
    <i>
      <x v="2294"/>
    </i>
    <i>
      <x v="1916"/>
    </i>
    <i>
      <x v="323"/>
    </i>
    <i>
      <x v="1621"/>
    </i>
    <i>
      <x v="732"/>
    </i>
    <i>
      <x v="673"/>
    </i>
    <i>
      <x v="1303"/>
    </i>
    <i>
      <x v="1283"/>
    </i>
    <i>
      <x v="933"/>
    </i>
    <i>
      <x v="1777"/>
    </i>
    <i>
      <x v="988"/>
    </i>
    <i>
      <x v="1772"/>
    </i>
    <i>
      <x v="1188"/>
    </i>
    <i>
      <x v="682"/>
    </i>
    <i>
      <x v="456"/>
    </i>
    <i>
      <x v="2362"/>
    </i>
    <i>
      <x v="1520"/>
    </i>
    <i>
      <x v="1609"/>
    </i>
    <i>
      <x v="1254"/>
    </i>
    <i>
      <x v="3370"/>
    </i>
    <i>
      <x v="822"/>
    </i>
    <i>
      <x v="2232"/>
    </i>
    <i>
      <x v="1776"/>
    </i>
    <i>
      <x v="408"/>
    </i>
    <i>
      <x v="2205"/>
    </i>
    <i>
      <x v="2564"/>
    </i>
    <i>
      <x v="3519"/>
    </i>
    <i>
      <x v="947"/>
    </i>
    <i>
      <x v="418"/>
    </i>
    <i>
      <x v="1554"/>
    </i>
    <i>
      <x v="3386"/>
    </i>
    <i>
      <x v="338"/>
    </i>
    <i>
      <x v="685"/>
    </i>
    <i>
      <x v="1321"/>
    </i>
    <i>
      <x v="805"/>
    </i>
    <i>
      <x v="1204"/>
    </i>
    <i>
      <x v="849"/>
    </i>
    <i>
      <x v="563"/>
    </i>
    <i>
      <x v="574"/>
    </i>
    <i>
      <x v="1261"/>
    </i>
    <i>
      <x v="674"/>
    </i>
    <i>
      <x v="2859"/>
    </i>
    <i>
      <x v="879"/>
    </i>
    <i>
      <x v="1858"/>
    </i>
    <i>
      <x v="1778"/>
    </i>
    <i>
      <x v="354"/>
    </i>
    <i>
      <x v="2647"/>
    </i>
    <i>
      <x v="1925"/>
    </i>
    <i>
      <x v="3272"/>
    </i>
    <i>
      <x v="433"/>
    </i>
    <i>
      <x v="880"/>
    </i>
    <i>
      <x v="875"/>
    </i>
    <i>
      <x v="3302"/>
    </i>
    <i>
      <x v="2649"/>
    </i>
    <i>
      <x v="2335"/>
    </i>
    <i>
      <x v="1445"/>
    </i>
    <i>
      <x v="1924"/>
    </i>
    <i>
      <x v="1836"/>
    </i>
    <i>
      <x v="1920"/>
    </i>
    <i>
      <x v="1469"/>
    </i>
    <i>
      <x v="2707"/>
    </i>
    <i>
      <x v="467"/>
    </i>
    <i>
      <x v="989"/>
    </i>
    <i>
      <x v="1324"/>
    </i>
    <i>
      <x v="1987"/>
    </i>
    <i>
      <x v="1475"/>
    </i>
    <i>
      <x v="1231"/>
    </i>
    <i>
      <x v="2771"/>
    </i>
    <i>
      <x v="1042"/>
    </i>
    <i>
      <x v="3327"/>
    </i>
    <i>
      <x v="2363"/>
    </i>
    <i>
      <x v="1779"/>
    </i>
    <i>
      <x v="1484"/>
    </i>
    <i>
      <x v="1448"/>
    </i>
    <i>
      <x v="1209"/>
    </i>
    <i>
      <x v="1991"/>
    </i>
    <i>
      <x v="2843"/>
    </i>
    <i>
      <x v="2405"/>
    </i>
    <i>
      <x v="2848"/>
    </i>
    <i>
      <x v="1579"/>
    </i>
    <i>
      <x v="2755"/>
    </i>
    <i>
      <x v="1462"/>
    </i>
    <i>
      <x v="1298"/>
    </i>
    <i>
      <x v="842"/>
    </i>
    <i>
      <x v="1077"/>
    </i>
    <i>
      <x v="1883"/>
    </i>
    <i>
      <x v="2270"/>
    </i>
    <i>
      <x v="1789"/>
    </i>
    <i>
      <x v="932"/>
    </i>
    <i>
      <x v="996"/>
    </i>
    <i>
      <x v="1335"/>
    </i>
    <i>
      <x v="1622"/>
    </i>
    <i>
      <x v="344"/>
    </i>
    <i>
      <x v="1781"/>
    </i>
    <i>
      <x v="1897"/>
    </i>
    <i>
      <x v="2073"/>
    </i>
    <i>
      <x v="686"/>
    </i>
    <i>
      <x v="2258"/>
    </i>
    <i>
      <x v="3254"/>
    </i>
    <i>
      <x v="295"/>
    </i>
    <i>
      <x v="2347"/>
    </i>
    <i>
      <x v="774"/>
    </i>
    <i>
      <x v="339"/>
    </i>
    <i>
      <x v="1784"/>
    </i>
    <i>
      <x v="1624"/>
    </i>
    <i>
      <x v="2245"/>
    </i>
    <i>
      <x v="2902"/>
    </i>
    <i>
      <x v="2332"/>
    </i>
    <i>
      <x v="2339"/>
    </i>
    <i>
      <x v="2109"/>
    </i>
    <i>
      <x v="1227"/>
    </i>
    <i>
      <x v="1548"/>
    </i>
    <i>
      <x v="1576"/>
    </i>
    <i>
      <x v="2389"/>
    </i>
    <i>
      <x v="216"/>
    </i>
    <i>
      <x v="2331"/>
    </i>
    <i>
      <x v="791"/>
    </i>
    <i>
      <x v="1546"/>
    </i>
    <i>
      <x v="792"/>
    </i>
    <i>
      <x v="1219"/>
    </i>
    <i>
      <x v="2229"/>
    </i>
    <i>
      <x v="274"/>
    </i>
    <i>
      <x v="3298"/>
    </i>
    <i>
      <x v="1214"/>
    </i>
    <i>
      <x v="3253"/>
    </i>
    <i>
      <x v="1374"/>
    </i>
    <i>
      <x v="327"/>
    </i>
    <i>
      <x v="737"/>
    </i>
    <i>
      <x v="915"/>
    </i>
    <i>
      <x v="1264"/>
    </i>
    <i>
      <x v="554"/>
    </i>
    <i>
      <x v="1783"/>
    </i>
    <i>
      <x v="2330"/>
    </i>
    <i>
      <x v="1454"/>
    </i>
    <i>
      <x v="1009"/>
    </i>
    <i>
      <x v="3141"/>
    </i>
    <i>
      <x v="1328"/>
    </i>
    <i>
      <x v="3342"/>
    </i>
    <i>
      <x v="1066"/>
    </i>
    <i>
      <x v="1064"/>
    </i>
    <i>
      <x v="1414"/>
    </i>
    <i>
      <x v="3285"/>
    </i>
    <i>
      <x v="2667"/>
    </i>
    <i>
      <x v="833"/>
    </i>
    <i>
      <x v="1117"/>
    </i>
    <i>
      <x v="1679"/>
    </i>
    <i>
      <x v="3167"/>
    </i>
    <i>
      <x v="2666"/>
    </i>
    <i>
      <x v="1480"/>
    </i>
    <i>
      <x v="813"/>
    </i>
    <i>
      <x v="2334"/>
    </i>
    <i>
      <x v="975"/>
    </i>
    <i>
      <x v="2238"/>
    </i>
    <i>
      <x v="930"/>
    </i>
    <i>
      <x v="602"/>
    </i>
    <i>
      <x v="1856"/>
    </i>
    <i>
      <x v="1681"/>
    </i>
    <i>
      <x v="2337"/>
    </i>
    <i>
      <x v="1625"/>
    </i>
    <i>
      <x v="1235"/>
    </i>
    <i>
      <x v="2207"/>
    </i>
    <i>
      <x v="2260"/>
    </i>
    <i>
      <x v="1326"/>
    </i>
    <i>
      <x v="3306"/>
    </i>
    <i>
      <x v="3314"/>
    </i>
    <i>
      <x v="1843"/>
    </i>
    <i>
      <x v="3251"/>
    </i>
    <i>
      <x v="1683"/>
    </i>
    <i>
      <x v="1126"/>
    </i>
    <i>
      <x v="828"/>
    </i>
    <i>
      <x v="733"/>
    </i>
    <i>
      <x v="1203"/>
    </i>
    <i>
      <x v="1940"/>
    </i>
    <i>
      <x v="2259"/>
    </i>
    <i>
      <x v="1652"/>
    </i>
    <i>
      <x v="1952"/>
    </i>
    <i>
      <x v="605"/>
    </i>
    <i>
      <x v="937"/>
    </i>
    <i>
      <x v="444"/>
    </i>
    <i>
      <x v="2923"/>
    </i>
    <i>
      <x v="2694"/>
    </i>
    <i>
      <x v="2183"/>
    </i>
    <i>
      <x v="1483"/>
    </i>
    <i>
      <x v="1142"/>
    </i>
    <i>
      <x v="485"/>
    </i>
    <i>
      <x v="1037"/>
    </i>
    <i>
      <x v="2498"/>
    </i>
    <i>
      <x v="823"/>
    </i>
    <i>
      <x v="1889"/>
    </i>
    <i>
      <x v="3247"/>
    </i>
    <i>
      <x v="1182"/>
    </i>
    <i>
      <x v="550"/>
    </i>
    <i>
      <x v="2340"/>
    </i>
    <i>
      <x v="2167"/>
    </i>
    <i>
      <x v="1854"/>
    </i>
    <i>
      <x v="266"/>
    </i>
    <i>
      <x v="2922"/>
    </i>
    <i>
      <x v="1320"/>
    </i>
    <i>
      <x v="1097"/>
    </i>
    <i>
      <x v="600"/>
    </i>
    <i>
      <x v="917"/>
    </i>
    <i>
      <x v="1063"/>
    </i>
    <i>
      <x v="31"/>
    </i>
    <i>
      <x v="2163"/>
    </i>
    <i>
      <x v="981"/>
    </i>
    <i>
      <x v="68"/>
    </i>
    <i>
      <x v="628"/>
    </i>
    <i>
      <x v="2246"/>
    </i>
    <i>
      <x v="1072"/>
    </i>
    <i>
      <x v="3367"/>
    </i>
    <i>
      <x v="1672"/>
    </i>
    <i>
      <x v="2814"/>
    </i>
    <i>
      <x v="825"/>
    </i>
    <i>
      <x v="1285"/>
    </i>
    <i>
      <x v="943"/>
    </i>
    <i>
      <x v="1941"/>
    </i>
    <i>
      <x v="1006"/>
    </i>
    <i>
      <x v="800"/>
    </i>
    <i>
      <x v="1722"/>
    </i>
    <i>
      <x v="280"/>
    </i>
    <i>
      <x v="809"/>
    </i>
    <i>
      <x v="1134"/>
    </i>
    <i>
      <x v="726"/>
    </i>
    <i>
      <x v="16"/>
    </i>
    <i>
      <x v="2369"/>
    </i>
    <i>
      <x v="2960"/>
    </i>
    <i>
      <x v="1485"/>
    </i>
    <i>
      <x v="1547"/>
    </i>
    <i>
      <x v="3303"/>
    </i>
    <i>
      <x v="279"/>
    </i>
    <i>
      <x v="412"/>
    </i>
    <i>
      <x v="2277"/>
    </i>
    <i>
      <x v="2002"/>
    </i>
    <i>
      <x v="1541"/>
    </i>
    <i>
      <x v="1340"/>
    </i>
    <i>
      <x v="2368"/>
    </i>
    <i>
      <x v="675"/>
    </i>
    <i>
      <x v="517"/>
    </i>
    <i>
      <x v="1956"/>
    </i>
    <i>
      <x v="421"/>
    </i>
    <i>
      <x v="1175"/>
    </i>
    <i>
      <x v="2285"/>
    </i>
    <i>
      <x v="2770"/>
    </i>
    <i>
      <x v="603"/>
    </i>
    <i>
      <x v="1013"/>
    </i>
    <i>
      <x v="1970"/>
    </i>
    <i>
      <x v="1563"/>
    </i>
    <i>
      <x v="2117"/>
    </i>
    <i>
      <x v="518"/>
    </i>
    <i>
      <x v="2357"/>
    </i>
    <i>
      <x v="3413"/>
    </i>
    <i>
      <x v="984"/>
    </i>
    <i>
      <x v="2341"/>
    </i>
    <i>
      <x v="6"/>
    </i>
    <i>
      <x v="1139"/>
    </i>
    <i>
      <x v="703"/>
    </i>
    <i>
      <x v="254"/>
    </i>
    <i>
      <x v="2501"/>
    </i>
    <i>
      <x v="2474"/>
    </i>
    <i>
      <x v="217"/>
    </i>
    <i>
      <x v="2212"/>
    </i>
    <i>
      <x v="2342"/>
    </i>
    <i>
      <x v="1377"/>
    </i>
    <i>
      <x v="916"/>
    </i>
    <i>
      <x v="1719"/>
    </i>
    <i>
      <x v="2338"/>
    </i>
    <i>
      <x v="2336"/>
    </i>
    <i>
      <x v="3275"/>
    </i>
    <i>
      <x v="1549"/>
    </i>
    <i>
      <x v="3102"/>
    </i>
    <i>
      <x v="1201"/>
    </i>
    <i>
      <x v="1115"/>
    </i>
    <i>
      <x v="332"/>
    </i>
    <i>
      <x v="1471"/>
    </i>
    <i>
      <x v="2032"/>
    </i>
    <i>
      <x v="548"/>
    </i>
    <i>
      <x v="2939"/>
    </i>
    <i>
      <x v="2652"/>
    </i>
    <i>
      <x v="2706"/>
    </i>
    <i>
      <x v="1143"/>
    </i>
    <i>
      <x v="1415"/>
    </i>
    <i>
      <x v="1116"/>
    </i>
    <i>
      <x v="239"/>
    </i>
    <i>
      <x v="1853"/>
    </i>
    <i>
      <x v="175"/>
    </i>
    <i>
      <x v="2982"/>
    </i>
    <i>
      <x v="1158"/>
    </i>
    <i>
      <x v="3142"/>
    </i>
    <i>
      <x v="3090"/>
    </i>
    <i>
      <x v="2675"/>
    </i>
    <i>
      <x v="730"/>
    </i>
    <i>
      <x v="2364"/>
    </i>
    <i>
      <x v="756"/>
    </i>
    <i>
      <x v="15"/>
    </i>
    <i>
      <x v="1166"/>
    </i>
    <i>
      <x v="2027"/>
    </i>
    <i>
      <x v="3243"/>
    </i>
    <i>
      <x v="1045"/>
    </i>
    <i>
      <x v="2496"/>
    </i>
    <i>
      <x v="1177"/>
    </i>
    <i>
      <x v="182"/>
    </i>
    <i>
      <x v="147"/>
    </i>
    <i>
      <x v="598"/>
    </i>
    <i>
      <x v="1754"/>
    </i>
    <i>
      <x v="729"/>
    </i>
    <i>
      <x v="2028"/>
    </i>
    <i>
      <x v="2240"/>
    </i>
    <i>
      <x v="964"/>
    </i>
    <i>
      <x v="1018"/>
    </i>
    <i>
      <x v="3372"/>
    </i>
    <i>
      <x v="1949"/>
    </i>
    <i>
      <x v="1860"/>
    </i>
    <i>
      <x v="3296"/>
    </i>
    <i>
      <x v="1569"/>
    </i>
    <i>
      <x v="112"/>
    </i>
    <i>
      <x v="98"/>
    </i>
    <i>
      <x v="808"/>
    </i>
    <i>
      <x v="2750"/>
    </i>
    <i>
      <x v="798"/>
    </i>
    <i>
      <x v="2174"/>
    </i>
    <i>
      <x v="2627"/>
    </i>
    <i>
      <x v="2297"/>
    </i>
    <i>
      <x v="872"/>
    </i>
    <i>
      <x v="1862"/>
    </i>
    <i>
      <x v="2592"/>
    </i>
    <i>
      <x v="1395"/>
    </i>
    <i>
      <x v="2943"/>
    </i>
    <i>
      <x v="2356"/>
    </i>
    <i>
      <x v="3322"/>
    </i>
    <i>
      <x v="1033"/>
    </i>
    <i>
      <x v="1021"/>
    </i>
    <i>
      <x v="601"/>
    </i>
    <i>
      <x v="1173"/>
    </i>
    <i>
      <x v="1550"/>
    </i>
    <i>
      <x v="2326"/>
    </i>
    <i>
      <x v="689"/>
    </i>
    <i>
      <x v="1796"/>
    </i>
    <i>
      <x v="1587"/>
    </i>
    <i>
      <x v="691"/>
    </i>
    <i>
      <x v="1628"/>
    </i>
    <i>
      <x v="1678"/>
    </i>
    <i>
      <x v="2954"/>
    </i>
    <i>
      <x v="1148"/>
    </i>
    <i>
      <x v="775"/>
    </i>
    <i>
      <x v="3093"/>
    </i>
    <i>
      <x v="413"/>
    </i>
    <i>
      <x v="422"/>
    </i>
    <i>
      <x v="431"/>
    </i>
    <i>
      <x v="1400"/>
    </i>
    <i>
      <x v="1211"/>
    </i>
    <i>
      <x v="1215"/>
    </i>
    <i>
      <x v="3362"/>
    </i>
    <i>
      <x v="2304"/>
    </i>
    <i>
      <x v="1202"/>
    </i>
    <i>
      <x v="2250"/>
    </i>
    <i>
      <x v="739"/>
    </i>
    <i>
      <x v="557"/>
    </i>
    <i>
      <x v="1236"/>
    </i>
    <i>
      <x v="1438"/>
    </i>
    <i>
      <x v="1551"/>
    </i>
    <i>
      <x v="3268"/>
    </i>
    <i>
      <x v="2068"/>
    </i>
    <i>
      <x v="426"/>
    </i>
    <i>
      <x v="748"/>
    </i>
    <i>
      <x v="983"/>
    </i>
    <i>
      <x v="522"/>
    </i>
    <i>
      <x v="3107"/>
    </i>
    <i>
      <x v="862"/>
    </i>
    <i>
      <x v="3331"/>
    </i>
    <i>
      <x v="827"/>
    </i>
    <i>
      <x v="3369"/>
    </i>
    <i>
      <x v="2952"/>
    </i>
    <i>
      <x v="2858"/>
    </i>
    <i>
      <x v="1574"/>
    </i>
    <i>
      <x v="1020"/>
    </i>
    <i>
      <x v="1412"/>
    </i>
    <i>
      <x v="1724"/>
    </i>
    <i>
      <x v="2936"/>
    </i>
    <i>
      <x v="2387"/>
    </i>
    <i>
      <x v="1071"/>
    </i>
    <i>
      <x v="2375"/>
    </i>
    <i>
      <x v="2549"/>
    </i>
    <i>
      <x v="236"/>
    </i>
    <i>
      <x v="738"/>
    </i>
    <i>
      <x v="11"/>
    </i>
    <i>
      <x v="1172"/>
    </i>
    <i>
      <x v="1150"/>
    </i>
    <i>
      <x v="376"/>
    </i>
    <i>
      <x v="297"/>
    </i>
    <i>
      <x v="1460"/>
    </i>
    <i>
      <x v="1122"/>
    </i>
    <i>
      <x v="1017"/>
    </i>
    <i>
      <x v="699"/>
    </i>
    <i>
      <x v="810"/>
    </i>
    <i>
      <x v="3007"/>
    </i>
    <i>
      <x v="1336"/>
    </i>
    <i>
      <x v="1234"/>
    </i>
    <i>
      <x v="1146"/>
    </i>
    <i>
      <x v="1874"/>
    </i>
    <i>
      <x v="490"/>
    </i>
    <i>
      <x v="2937"/>
    </i>
    <i>
      <x v="1008"/>
    </i>
    <i>
      <x v="3380"/>
    </i>
    <i>
      <x v="883"/>
    </i>
    <i>
      <x v="2772"/>
    </i>
    <i>
      <x v="487"/>
    </i>
    <i>
      <x v="2035"/>
    </i>
    <i>
      <x v="2160"/>
    </i>
    <i>
      <x v="1955"/>
    </i>
    <i>
      <x v="3005"/>
    </i>
    <i>
      <x v="3350"/>
    </i>
    <i>
      <x v="2811"/>
    </i>
    <i>
      <x v="3246"/>
    </i>
    <i>
      <x v="1879"/>
    </i>
    <i>
      <x v="801"/>
    </i>
    <i>
      <x v="1014"/>
    </i>
    <i>
      <x v="1164"/>
    </i>
    <i>
      <x v="2803"/>
    </i>
    <i>
      <x v="2236"/>
    </i>
    <i>
      <x v="1573"/>
    </i>
    <i>
      <x v="1420"/>
    </i>
    <i>
      <x v="3357"/>
    </i>
    <i>
      <x v="2312"/>
    </i>
    <i>
      <x v="3359"/>
    </i>
    <i>
      <x v="1439"/>
    </i>
    <i>
      <x v="397"/>
    </i>
    <i>
      <x v="2345"/>
    </i>
    <i>
      <x v="2171"/>
    </i>
    <i>
      <x v="2343"/>
    </i>
    <i>
      <x v="1233"/>
    </i>
    <i>
      <x v="625"/>
    </i>
    <i>
      <x v="2391"/>
    </i>
    <i>
      <x v="727"/>
    </i>
    <i>
      <x v="2898"/>
    </i>
    <i>
      <x v="1964"/>
    </i>
    <i>
      <x v="474"/>
    </i>
    <i>
      <x v="393"/>
    </i>
    <i>
      <x v="3347"/>
    </i>
    <i>
      <x v="1394"/>
    </i>
    <i>
      <x v="3341"/>
    </i>
    <i>
      <x v="3409"/>
    </i>
    <i>
      <x v="1553"/>
    </i>
    <i>
      <x v="1333"/>
    </i>
    <i>
      <x v="1131"/>
    </i>
    <i>
      <x v="929"/>
    </i>
    <i>
      <x v="3239"/>
    </i>
    <i>
      <x v="1304"/>
    </i>
    <i>
      <x v="3249"/>
    </i>
    <i>
      <x v="1459"/>
    </i>
    <i>
      <x v="2944"/>
    </i>
    <i>
      <x v="1398"/>
    </i>
    <i>
      <x v="349"/>
    </i>
    <i>
      <x v="899"/>
    </i>
    <i>
      <x v="676"/>
    </i>
    <i>
      <x v="1046"/>
    </i>
    <i>
      <x v="2989"/>
    </i>
    <i>
      <x v="1149"/>
    </i>
    <i>
      <x v="3312"/>
    </i>
    <i>
      <x v="637"/>
    </i>
    <i>
      <x v="1989"/>
    </i>
    <i>
      <x v="944"/>
    </i>
    <i>
      <x v="1864"/>
    </i>
    <i>
      <x v="1653"/>
    </i>
    <i>
      <x v="747"/>
    </i>
    <i>
      <x v="2374"/>
    </i>
    <i>
      <x v="2283"/>
    </i>
    <i>
      <x v="3396"/>
    </i>
    <i>
      <x v="1882"/>
    </i>
    <i>
      <x v="3319"/>
    </i>
    <i>
      <x v="1972"/>
    </i>
    <i>
      <x v="94"/>
    </i>
    <i>
      <x v="484"/>
    </i>
    <i>
      <x/>
    </i>
    <i>
      <x v="826"/>
    </i>
    <i>
      <x v="1620"/>
    </i>
    <i>
      <x v="2118"/>
    </i>
    <i>
      <x v="1359"/>
    </i>
    <i>
      <x v="545"/>
    </i>
    <i>
      <x v="1229"/>
    </i>
    <i>
      <x v="3143"/>
    </i>
    <i>
      <x v="2279"/>
    </i>
    <i>
      <x v="2071"/>
    </i>
    <i>
      <x v="1372"/>
    </i>
    <i>
      <x v="1399"/>
    </i>
    <i>
      <x v="1973"/>
    </i>
    <i>
      <x v="178"/>
    </i>
    <i>
      <x v="377"/>
    </i>
    <i>
      <x v="3006"/>
    </i>
    <i>
      <x v="3057"/>
    </i>
    <i>
      <x v="1360"/>
    </i>
    <i>
      <x v="1216"/>
    </i>
    <i>
      <x v="3240"/>
    </i>
    <i>
      <x v="436"/>
    </i>
    <i>
      <x v="1154"/>
    </i>
    <i>
      <x v="1210"/>
    </i>
    <i>
      <x v="700"/>
    </i>
    <i>
      <x v="1278"/>
    </i>
    <i>
      <x v="2161"/>
    </i>
    <i>
      <x v="1012"/>
    </i>
    <i>
      <x v="1160"/>
    </i>
    <i>
      <x v="1963"/>
    </i>
    <i>
      <x v="724"/>
    </i>
    <i>
      <x v="2789"/>
    </i>
    <i>
      <x v="2262"/>
    </i>
    <i>
      <x v="1147"/>
    </i>
    <i>
      <x v="3120"/>
    </i>
    <i>
      <x v="1284"/>
    </i>
    <i>
      <x v="2762"/>
    </i>
    <i>
      <x v="1685"/>
    </i>
    <i>
      <x v="2386"/>
    </i>
    <i>
      <x v="556"/>
    </i>
    <i>
      <x v="3740"/>
    </i>
    <i>
      <x v="1718"/>
    </i>
    <i>
      <x v="1552"/>
    </i>
    <i>
      <x v="299"/>
    </i>
    <i>
      <x v="2346"/>
    </i>
    <i>
      <x v="1586"/>
    </i>
    <i>
      <x v="3054"/>
    </i>
    <i>
      <x v="865"/>
    </i>
    <i>
      <x v="3325"/>
    </i>
    <i>
      <x v="2621"/>
    </i>
    <i>
      <x v="1183"/>
    </i>
    <i>
      <x v="3241"/>
    </i>
    <i>
      <x v="2795"/>
    </i>
    <i>
      <x v="2070"/>
    </i>
    <i>
      <x v="688"/>
    </i>
    <i>
      <x v="2974"/>
    </i>
    <i>
      <x v="945"/>
    </i>
    <i>
      <x v="2794"/>
    </i>
    <i>
      <x v="793"/>
    </i>
    <i>
      <x v="1108"/>
    </i>
    <i>
      <x v="1898"/>
    </i>
    <i>
      <x v="248"/>
    </i>
    <i>
      <x v="3088"/>
    </i>
    <i>
      <x v="694"/>
    </i>
    <i>
      <x v="1923"/>
    </i>
    <i>
      <x v="3064"/>
    </i>
    <i>
      <x v="385"/>
    </i>
    <i>
      <x v="772"/>
    </i>
    <i>
      <x v="486"/>
    </i>
    <i>
      <x v="1390"/>
    </i>
    <i>
      <x v="1840"/>
    </i>
    <i>
      <x v="519"/>
    </i>
    <i>
      <x v="66"/>
    </i>
    <i>
      <x v="360"/>
    </i>
    <i>
      <x v="3264"/>
    </i>
    <i>
      <x v="2806"/>
    </i>
    <i>
      <x v="610"/>
    </i>
    <i>
      <x v="430"/>
    </i>
    <i>
      <x v="158"/>
    </i>
    <i>
      <x v="3282"/>
    </i>
    <i>
      <x v="1969"/>
    </i>
    <i>
      <x v="3031"/>
    </i>
    <i>
      <x v="2036"/>
    </i>
    <i>
      <x v="340"/>
    </i>
    <i>
      <x v="704"/>
    </i>
    <i>
      <x v="65"/>
    </i>
    <i>
      <x v="2533"/>
    </i>
    <i>
      <x v="740"/>
    </i>
    <i>
      <x v="1286"/>
    </i>
    <i>
      <x v="498"/>
    </i>
    <i>
      <x v="3279"/>
    </i>
    <i>
      <x v="1218"/>
    </i>
    <i>
      <x v="687"/>
    </i>
    <i>
      <x v="261"/>
    </i>
    <i>
      <x v="2404"/>
    </i>
    <i>
      <x v="398"/>
    </i>
    <i>
      <x v="2623"/>
    </i>
    <i>
      <x v="1232"/>
    </i>
    <i>
      <x v="3223"/>
    </i>
    <i>
      <x v="977"/>
    </i>
    <i>
      <x v="2461"/>
    </i>
    <i>
      <x v="1049"/>
    </i>
    <i>
      <x v="427"/>
    </i>
    <i>
      <x v="1670"/>
    </i>
    <i>
      <x v="3004"/>
    </i>
    <i>
      <x v="2255"/>
    </i>
    <i>
      <x v="2594"/>
    </i>
    <i>
      <x v="1163"/>
    </i>
    <i>
      <x v="515"/>
    </i>
    <i>
      <x v="2622"/>
    </i>
    <i>
      <x v="466"/>
    </i>
    <i>
      <x v="2575"/>
    </i>
    <i>
      <x v="3151"/>
    </i>
    <i>
      <x v="1489"/>
    </i>
    <i>
      <x v="1410"/>
    </i>
    <i>
      <x v="1111"/>
    </i>
    <i>
      <x v="973"/>
    </i>
    <i>
      <x v="1881"/>
    </i>
    <i>
      <x v="2662"/>
    </i>
    <i>
      <x v="196"/>
    </i>
    <i>
      <x v="3385"/>
    </i>
    <i>
      <x v="671"/>
    </i>
    <i>
      <x v="2371"/>
    </i>
    <i>
      <x v="1332"/>
    </i>
    <i>
      <x v="2307"/>
    </i>
    <i>
      <x v="1486"/>
    </i>
    <i>
      <x v="1623"/>
    </i>
    <i>
      <x v="1330"/>
    </i>
    <i>
      <x v="124"/>
    </i>
    <i>
      <x v="411"/>
    </i>
    <i>
      <x v="2072"/>
    </i>
    <i>
      <x v="1401"/>
    </i>
    <i>
      <x v="1813"/>
    </i>
    <i>
      <x v="1408"/>
    </i>
    <i>
      <x v="1583"/>
    </i>
    <i>
      <x v="779"/>
    </i>
    <i>
      <x v="982"/>
    </i>
    <i>
      <x v="3363"/>
    </i>
    <i>
      <x v="2235"/>
    </i>
    <i>
      <x v="3060"/>
    </i>
    <i>
      <x v="697"/>
    </i>
    <i>
      <x v="87"/>
    </i>
    <i>
      <x v="812"/>
    </i>
    <i>
      <x v="1275"/>
    </i>
    <i>
      <x v="2505"/>
    </i>
    <i>
      <x v="586"/>
    </i>
    <i>
      <x v="3069"/>
    </i>
    <i>
      <x v="3164"/>
    </i>
    <i>
      <x v="3335"/>
    </i>
    <i>
      <x v="2316"/>
    </i>
    <i>
      <x v="329"/>
    </i>
    <i>
      <x v="1281"/>
    </i>
    <i>
      <x v="2281"/>
    </i>
    <i>
      <x v="2874"/>
    </i>
    <i>
      <x v="796"/>
    </i>
    <i>
      <x v="237"/>
    </i>
    <i>
      <x v="2984"/>
    </i>
    <i>
      <x v="2278"/>
    </i>
    <i>
      <x v="2064"/>
    </i>
    <i>
      <x v="2736"/>
    </i>
    <i>
      <x v="570"/>
    </i>
    <i>
      <x v="1876"/>
    </i>
    <i>
      <x v="267"/>
    </i>
    <i>
      <x v="1884"/>
    </i>
    <i>
      <x v="2296"/>
    </i>
    <i>
      <x v="2805"/>
    </i>
    <i>
      <x v="1432"/>
    </i>
    <i>
      <x v="177"/>
    </i>
    <i>
      <x v="1101"/>
    </i>
    <i>
      <x v="848"/>
    </i>
    <i>
      <x v="3012"/>
    </i>
    <i>
      <x v="577"/>
    </i>
    <i>
      <x v="1165"/>
    </i>
    <i>
      <x v="954"/>
    </i>
    <i>
      <x v="731"/>
    </i>
    <i>
      <x v="1396"/>
    </i>
    <i>
      <x v="2252"/>
    </i>
    <i>
      <x v="201"/>
    </i>
    <i>
      <x v="2029"/>
    </i>
    <i>
      <x v="1031"/>
    </i>
    <i>
      <x v="3001"/>
    </i>
    <i>
      <x v="609"/>
    </i>
    <i>
      <x v="1184"/>
    </i>
    <i>
      <x v="3250"/>
    </i>
    <i>
      <x v="404"/>
    </i>
    <i>
      <x v="1875"/>
    </i>
    <i>
      <x v="1302"/>
    </i>
    <i>
      <x v="256"/>
    </i>
    <i>
      <x v="193"/>
    </i>
    <i>
      <x v="941"/>
    </i>
    <i>
      <x v="1391"/>
    </i>
    <i>
      <x v="1251"/>
    </i>
    <i>
      <x v="3356"/>
    </i>
    <i>
      <x v="1136"/>
    </i>
    <i>
      <x v="789"/>
    </i>
    <i>
      <x v="749"/>
    </i>
    <i>
      <x v="2742"/>
    </i>
    <i>
      <x v="2996"/>
    </i>
    <i>
      <x v="1135"/>
    </i>
    <i>
      <x v="2344"/>
    </i>
    <i>
      <x v="1151"/>
    </i>
    <i>
      <x v="394"/>
    </i>
    <i>
      <x v="2547"/>
    </i>
    <i>
      <x v="588"/>
    </i>
    <i>
      <x v="3219"/>
    </i>
    <i>
      <x v="309"/>
    </i>
    <i>
      <x v="1162"/>
    </i>
    <i>
      <x v="1513"/>
    </i>
    <i>
      <x v="80"/>
    </i>
    <i>
      <x v="488"/>
    </i>
    <i>
      <x v="2209"/>
    </i>
    <i>
      <x v="461"/>
    </i>
    <i>
      <x v="1144"/>
    </i>
    <i>
      <x v="661"/>
    </i>
    <i>
      <x v="310"/>
    </i>
    <i>
      <x v="1213"/>
    </i>
    <i>
      <x v="2323"/>
    </i>
    <i>
      <x v="3368"/>
    </i>
    <i>
      <x v="1011"/>
    </i>
    <i>
      <x v="3336"/>
    </i>
    <i>
      <x v="2388"/>
    </i>
    <i>
      <x v="3050"/>
    </i>
    <i>
      <x v="656"/>
    </i>
    <i>
      <x v="1689"/>
    </i>
    <i>
      <x v="1571"/>
    </i>
    <i>
      <x v="3278"/>
    </i>
    <i>
      <x v="3358"/>
    </i>
    <i>
      <x v="231"/>
    </i>
    <i>
      <x v="2361"/>
    </i>
    <i>
      <x v="357"/>
    </i>
    <i>
      <x v="3332"/>
    </i>
    <i>
      <x v="156"/>
    </i>
    <i>
      <x v="1156"/>
    </i>
    <i>
      <x v="2905"/>
    </i>
    <i>
      <x v="469"/>
    </i>
    <i>
      <x v="1684"/>
    </i>
    <i>
      <x v="1873"/>
    </i>
    <i>
      <x v="1974"/>
    </i>
    <i>
      <x v="1230"/>
    </i>
    <i>
      <x v="722"/>
    </i>
    <i>
      <x v="604"/>
    </i>
    <i>
      <x v="476"/>
    </i>
    <i>
      <x v="2632"/>
    </i>
    <i>
      <x v="2280"/>
    </i>
    <i>
      <x v="3321"/>
    </i>
    <i>
      <x v="460"/>
    </i>
    <i>
      <x v="1922"/>
    </i>
    <i>
      <x v="3345"/>
    </i>
    <i>
      <x v="2067"/>
    </i>
    <i>
      <x v="2213"/>
    </i>
    <i>
      <x v="616"/>
    </i>
    <i>
      <x v="1361"/>
    </i>
    <i>
      <x v="1168"/>
    </i>
    <i>
      <x v="3222"/>
    </i>
    <i>
      <x v="2112"/>
    </i>
    <i>
      <x v="2970"/>
    </i>
    <i>
      <x v="440"/>
    </i>
    <i>
      <x v="3242"/>
    </i>
    <i>
      <x v="2714"/>
    </i>
    <i>
      <x v="3140"/>
    </i>
    <i>
      <x v="3217"/>
    </i>
    <i>
      <x v="3346"/>
    </i>
    <i>
      <x v="844"/>
    </i>
    <i>
      <x v="3229"/>
    </i>
    <i>
      <x v="2276"/>
    </i>
    <i>
      <x v="417"/>
    </i>
    <i>
      <x v="3531"/>
    </i>
    <i>
      <x v="712"/>
    </i>
    <i>
      <x v="3376"/>
    </i>
    <i>
      <x v="1927"/>
    </i>
    <i>
      <x v="2282"/>
    </i>
    <i>
      <x v="3174"/>
    </i>
    <i>
      <x v="102"/>
    </i>
    <i>
      <x v="3173"/>
    </i>
    <i>
      <x v="2484"/>
    </i>
    <i>
      <x v="2298"/>
    </i>
    <i>
      <x v="2657"/>
    </i>
    <i>
      <x v="696"/>
    </i>
    <i>
      <x v="2542"/>
    </i>
    <i>
      <x v="2483"/>
    </i>
    <i>
      <x v="82"/>
    </i>
    <i>
      <x v="1763"/>
    </i>
    <i>
      <x v="555"/>
    </i>
    <i>
      <x v="1157"/>
    </i>
    <i>
      <x v="2373"/>
    </i>
    <i>
      <x v="2309"/>
    </i>
    <i>
      <x v="378"/>
    </i>
    <i>
      <x v="3299"/>
    </i>
    <i>
      <x v="2987"/>
    </i>
    <i>
      <x v="942"/>
    </i>
    <i>
      <x v="1389"/>
    </i>
    <i>
      <x v="1899"/>
    </i>
    <i>
      <x v="2225"/>
    </i>
    <i>
      <x v="1373"/>
    </i>
    <i>
      <x v="2997"/>
    </i>
    <i>
      <x v="1585"/>
    </i>
    <i>
      <x v="2854"/>
    </i>
    <i>
      <x v="3286"/>
    </i>
    <i>
      <x v="2450"/>
    </i>
    <i>
      <x v="1397"/>
    </i>
    <i>
      <x v="1417"/>
    </i>
    <i>
      <x v="84"/>
    </i>
    <i>
      <x v="2469"/>
    </i>
    <i>
      <x v="807"/>
    </i>
    <i>
      <x v="473"/>
    </i>
    <i>
      <x v="1988"/>
    </i>
    <i>
      <x v="2778"/>
    </i>
    <i>
      <x v="1577"/>
    </i>
    <i>
      <x v="333"/>
    </i>
    <i>
      <x v="1915"/>
    </i>
    <i>
      <x v="1575"/>
    </i>
    <i>
      <x v="1171"/>
    </i>
    <i>
      <x v="2503"/>
    </i>
    <i>
      <x v="1145"/>
    </i>
    <i>
      <x v="3297"/>
    </i>
    <i>
      <x v="3330"/>
    </i>
    <i>
      <x v="210"/>
    </i>
    <i>
      <x v="1723"/>
    </i>
    <i>
      <x v="3230"/>
    </i>
    <i>
      <x v="2172"/>
    </i>
    <i>
      <x v="3323"/>
    </i>
    <i>
      <x v="3087"/>
    </i>
    <i>
      <x v="2901"/>
    </i>
    <i>
      <x v="190"/>
    </i>
    <i>
      <x v="591"/>
    </i>
    <i>
      <x v="751"/>
    </i>
    <i>
      <x v="1121"/>
    </i>
    <i>
      <x v="1985"/>
    </i>
    <i>
      <x v="2852"/>
    </i>
    <i>
      <x v="3410"/>
    </i>
    <i>
      <x v="1176"/>
    </i>
    <i>
      <x v="898"/>
    </i>
    <i>
      <x v="706"/>
    </i>
    <i>
      <x v="2773"/>
    </i>
    <i>
      <x v="2945"/>
    </i>
    <i>
      <x v="143"/>
    </i>
    <i>
      <x v="341"/>
    </i>
    <i>
      <x v="2856"/>
    </i>
    <i>
      <x v="301"/>
    </i>
    <i>
      <x v="1878"/>
    </i>
    <i>
      <x v="1040"/>
    </i>
    <i>
      <x v="3023"/>
    </i>
    <i>
      <x v="2993"/>
    </i>
    <i>
      <x v="897"/>
    </i>
    <i>
      <x v="2384"/>
    </i>
    <i>
      <x v="750"/>
    </i>
    <i>
      <x v="2857"/>
    </i>
    <i>
      <x v="1966"/>
    </i>
    <i>
      <x v="195"/>
    </i>
    <i>
      <x v="1088"/>
    </i>
    <i>
      <x v="920"/>
    </i>
    <i>
      <x v="968"/>
    </i>
    <i>
      <x v="2291"/>
    </i>
    <i>
      <x v="1901"/>
    </i>
    <i>
      <x v="1392"/>
    </i>
    <i>
      <x v="1387"/>
    </i>
    <i>
      <x v="521"/>
    </i>
    <i>
      <x v="845"/>
    </i>
    <i>
      <x v="2482"/>
    </i>
    <i>
      <x v="2624"/>
    </i>
    <i>
      <x v="690"/>
    </i>
    <i>
      <x v="3381"/>
    </i>
    <i>
      <x v="425"/>
    </i>
    <i>
      <x v="850"/>
    </i>
    <i>
      <x v="590"/>
    </i>
    <i>
      <x v="3091"/>
    </i>
    <i>
      <x v="81"/>
    </i>
    <i>
      <x v="2066"/>
    </i>
    <i>
      <x v="692"/>
    </i>
    <i>
      <x v="1509"/>
    </i>
    <i>
      <x v="2454"/>
    </i>
    <i>
      <x v="1133"/>
    </i>
    <i>
      <x v="664"/>
    </i>
    <i>
      <x v="3758"/>
    </i>
    <i>
      <x v="773"/>
    </i>
    <i>
      <x v="3106"/>
    </i>
    <i>
      <x v="218"/>
    </i>
    <i>
      <x v="2249"/>
    </i>
    <i>
      <x v="3266"/>
    </i>
    <i>
      <x v="608"/>
    </i>
    <i>
      <x v="2385"/>
    </i>
    <i>
      <x v="3289"/>
    </i>
    <i>
      <x v="1091"/>
    </i>
    <i>
      <x v="528"/>
    </i>
    <i>
      <x v="3016"/>
    </i>
    <i>
      <x v="164"/>
    </i>
    <i>
      <x v="160"/>
    </i>
    <i>
      <x v="113"/>
    </i>
    <i>
      <x v="230"/>
    </i>
    <i>
      <x v="3146"/>
    </i>
    <i>
      <x v="1518"/>
    </i>
    <i>
      <x v="2211"/>
    </i>
    <i>
      <x v="536"/>
    </i>
    <i>
      <x v="1393"/>
    </i>
    <i>
      <x v="235"/>
    </i>
    <i>
      <x v="2480"/>
    </i>
    <i>
      <x v="305"/>
    </i>
    <i>
      <x v="1237"/>
    </i>
    <i>
      <x v="337"/>
    </i>
    <i>
      <x v="336"/>
    </i>
    <i>
      <x v="1880"/>
    </i>
    <i>
      <x v="441"/>
    </i>
    <i>
      <x v="2853"/>
    </i>
    <i>
      <x v="99"/>
    </i>
    <i>
      <x v="846"/>
    </i>
    <i>
      <x v="2465"/>
    </i>
    <i>
      <x v="568"/>
    </i>
    <i>
      <x v="3148"/>
    </i>
    <i>
      <x v="3145"/>
    </i>
    <i>
      <x v="3352"/>
    </i>
    <i>
      <x v="2333"/>
    </i>
    <i>
      <x v="335"/>
    </i>
    <i>
      <x v="698"/>
    </i>
    <i>
      <x v="2372"/>
    </i>
    <i>
      <x v="2689"/>
    </i>
    <i>
      <x v="199"/>
    </i>
    <i>
      <x v="1511"/>
    </i>
    <i>
      <x v="1470"/>
    </i>
    <i>
      <x v="134"/>
    </i>
    <i>
      <x v="527"/>
    </i>
    <i>
      <x v="2988"/>
    </i>
    <i>
      <x v="1364"/>
    </i>
    <i>
      <x v="3193"/>
    </i>
    <i>
      <x v="1276"/>
    </i>
    <i>
      <x v="1514"/>
    </i>
    <i>
      <x v="708"/>
    </i>
    <i>
      <x v="660"/>
    </i>
    <i>
      <x v="262"/>
    </i>
    <i>
      <x v="197"/>
    </i>
    <i>
      <x v="3301"/>
    </i>
    <i>
      <x v="2491"/>
    </i>
    <i>
      <x v="117"/>
    </i>
    <i>
      <x v="831"/>
    </i>
    <i>
      <x v="3320"/>
    </i>
    <i>
      <x v="2980"/>
    </i>
    <i>
      <x v="1419"/>
    </i>
    <i>
      <x v="100"/>
    </i>
    <i>
      <x v="1900"/>
    </i>
    <i>
      <x v="2908"/>
    </i>
    <i>
      <x v="2502"/>
    </i>
    <i>
      <x v="3349"/>
    </i>
    <i>
      <x v="1132"/>
    </i>
    <i>
      <x v="3166"/>
    </i>
    <i>
      <x v="1914"/>
    </i>
    <i>
      <x v="159"/>
    </i>
    <i>
      <x v="304"/>
    </i>
    <i>
      <x v="352"/>
    </i>
    <i>
      <x v="2782"/>
    </i>
    <i>
      <x v="3280"/>
    </i>
    <i>
      <x v="786"/>
    </i>
    <i>
      <x v="3003"/>
    </i>
    <i>
      <x v="499"/>
    </i>
    <i>
      <x v="269"/>
    </i>
    <i>
      <x v="2751"/>
    </i>
    <i>
      <x v="2961"/>
    </i>
    <i>
      <x v="194"/>
    </i>
    <i>
      <x v="3741"/>
    </i>
    <i>
      <x v="3646"/>
    </i>
    <i>
      <x v="3334"/>
    </i>
    <i>
      <x v="191"/>
    </i>
    <i>
      <x v="969"/>
    </i>
    <i>
      <x v="379"/>
    </i>
    <i>
      <x v="1047"/>
    </i>
    <i>
      <x v="3394"/>
    </i>
    <i>
      <x v="3577"/>
    </i>
    <i>
      <x v="1287"/>
    </i>
    <i>
      <x v="3092"/>
    </i>
    <i>
      <x v="1119"/>
    </i>
    <i>
      <x v="388"/>
    </i>
    <i>
      <x v="1023"/>
    </i>
    <i>
      <x v="821"/>
    </i>
    <i>
      <x v="659"/>
    </i>
    <i>
      <x v="482"/>
    </i>
    <i>
      <x v="866"/>
    </i>
    <i>
      <x v="3658"/>
    </i>
    <i>
      <x v="2284"/>
    </i>
    <i>
      <x v="2242"/>
    </i>
    <i>
      <x v="3083"/>
    </i>
    <i>
      <x v="1329"/>
    </i>
    <i>
      <x v="229"/>
    </i>
    <i>
      <x v="3389"/>
    </i>
    <i>
      <x v="64"/>
    </i>
    <i>
      <x v="1386"/>
    </i>
    <i>
      <x v="2541"/>
    </i>
    <i>
      <x v="2175"/>
    </i>
    <i>
      <x v="1288"/>
    </i>
    <i>
      <x v="2397"/>
    </i>
    <i>
      <x v="2256"/>
    </i>
    <i>
      <x v="1895"/>
    </i>
    <i>
      <x v="1238"/>
    </i>
    <i>
      <x v="2576"/>
    </i>
    <i>
      <x v="380"/>
    </i>
    <i>
      <x v="3191"/>
    </i>
    <i>
      <x v="108"/>
    </i>
    <i>
      <x v="2643"/>
    </i>
    <i>
      <x v="1152"/>
    </i>
    <i>
      <x v="2451"/>
    </i>
    <i>
      <x v="966"/>
    </i>
    <i>
      <x v="249"/>
    </i>
    <i>
      <x v="2888"/>
    </i>
    <i>
      <x v="3738"/>
    </i>
    <i>
      <x v="1965"/>
    </i>
    <i>
      <x v="3095"/>
    </i>
    <i>
      <x v="1999"/>
    </i>
    <i>
      <x v="3411"/>
    </i>
    <i>
      <x v="535"/>
    </i>
    <i>
      <x v="2173"/>
    </i>
    <i>
      <x v="2467"/>
    </i>
    <i>
      <x v="861"/>
    </i>
    <i>
      <x v="243"/>
    </i>
    <i>
      <x v="3365"/>
    </i>
    <i>
      <x v="863"/>
    </i>
    <i>
      <x v="420"/>
    </i>
    <i>
      <x v="3147"/>
    </i>
    <i>
      <x v="1239"/>
    </i>
    <i>
      <x v="653"/>
    </i>
    <i>
      <x v="35"/>
    </i>
    <i>
      <x v="2625"/>
    </i>
    <i>
      <x v="3657"/>
    </i>
    <i>
      <x v="328"/>
    </i>
    <i>
      <x v="3654"/>
    </i>
    <i>
      <x v="2639"/>
    </i>
    <i>
      <x v="481"/>
    </i>
    <i>
      <x v="79"/>
    </i>
    <i>
      <x v="693"/>
    </i>
    <i>
      <x v="3011"/>
    </i>
    <i>
      <x v="209"/>
    </i>
    <i>
      <x v="913"/>
    </i>
    <i>
      <x v="27"/>
    </i>
    <i>
      <x v="3144"/>
    </i>
    <i>
      <x v="734"/>
    </i>
    <i>
      <x v="2964"/>
    </i>
    <i>
      <x v="2396"/>
    </i>
    <i>
      <x v="1407"/>
    </i>
    <i>
      <x v="1636"/>
    </i>
    <i>
      <x v="1161"/>
    </i>
    <i>
      <x v="302"/>
    </i>
    <i>
      <x v="501"/>
    </i>
    <i>
      <x v="2399"/>
    </i>
    <i>
      <x v="483"/>
    </i>
    <i>
      <x v="2538"/>
    </i>
    <i>
      <x v="513"/>
    </i>
    <i>
      <x v="25"/>
    </i>
    <i>
      <x v="3000"/>
    </i>
    <i>
      <x v="2537"/>
    </i>
    <i>
      <x v="334"/>
    </i>
    <i>
      <x v="2965"/>
    </i>
    <i>
      <x v="3757"/>
    </i>
    <i>
      <x v="244"/>
    </i>
    <i>
      <x v="468"/>
    </i>
    <i>
      <x v="1015"/>
    </i>
    <i>
      <x v="2834"/>
    </i>
    <i>
      <x v="3353"/>
    </i>
    <i>
      <x v="3351"/>
    </i>
    <i>
      <x v="2967"/>
    </i>
    <i>
      <x v="763"/>
    </i>
    <i>
      <x v="303"/>
    </i>
    <i>
      <x v="2579"/>
    </i>
    <i>
      <x v="713"/>
    </i>
    <i>
      <x v="762"/>
    </i>
    <i>
      <x v="2247"/>
    </i>
    <i>
      <x v="2248"/>
    </i>
    <i>
      <x v="443"/>
    </i>
    <i>
      <x v="2788"/>
    </i>
    <i>
      <x v="2468"/>
    </i>
    <i>
      <x v="119"/>
    </i>
    <i>
      <x v="647"/>
    </i>
    <i>
      <x v="1404"/>
    </i>
    <i>
      <x v="2672"/>
    </i>
    <i>
      <x v="3152"/>
    </i>
    <i>
      <x v="2999"/>
    </i>
    <i>
      <x v="573"/>
    </i>
    <i>
      <x v="1872"/>
    </i>
    <i>
      <x v="154"/>
    </i>
    <i>
      <x v="3105"/>
    </i>
    <i>
      <x v="3317"/>
    </i>
    <i>
      <x v="1019"/>
    </i>
    <i>
      <x v="3641"/>
    </i>
    <i>
      <x v="3058"/>
    </i>
    <i>
      <x v="442"/>
    </i>
    <i>
      <x v="2713"/>
    </i>
    <i>
      <x v="1421"/>
    </i>
    <i>
      <x v="402"/>
    </i>
    <i>
      <x v="2726"/>
    </i>
    <i>
      <x v="3158"/>
    </i>
    <i>
      <x v="3397"/>
    </i>
    <i>
      <x v="1903"/>
    </i>
    <i>
      <x v="3405"/>
    </i>
    <i>
      <x v="1155"/>
    </i>
    <i>
      <x v="3176"/>
    </i>
    <i>
      <x v="3002"/>
    </i>
    <i>
      <x v="457"/>
    </i>
    <i>
      <x v="3737"/>
    </i>
    <i>
      <x v="74"/>
    </i>
    <i>
      <x v="3033"/>
    </i>
    <i>
      <x v="3390"/>
    </i>
    <i>
      <x v="1893"/>
    </i>
    <i>
      <x v="2303"/>
    </i>
    <i>
      <x v="3639"/>
    </i>
    <i>
      <x v="2457"/>
    </i>
    <i>
      <x v="3391"/>
    </i>
    <i>
      <x v="1048"/>
    </i>
    <i>
      <x v="3165"/>
    </i>
    <i>
      <x v="561"/>
    </i>
    <i>
      <x v="1007"/>
    </i>
    <i>
      <x v="69"/>
    </i>
    <i>
      <x v="576"/>
    </i>
    <i>
      <x v="67"/>
    </i>
    <i>
      <x v="533"/>
    </i>
    <i>
      <x v="271"/>
    </i>
    <i>
      <x v="313"/>
    </i>
    <i>
      <x v="1109"/>
    </i>
    <i>
      <x v="3659"/>
    </i>
    <i>
      <x v="2741"/>
    </i>
    <i>
      <x v="3125"/>
    </i>
    <i>
      <x v="207"/>
    </i>
    <i>
      <x v="2618"/>
    </i>
    <i>
      <x v="1632"/>
    </i>
    <i>
      <x v="3355"/>
    </i>
    <i>
      <x v="2526"/>
    </i>
    <i>
      <x v="3731"/>
    </i>
    <i>
      <x v="537"/>
    </i>
    <i>
      <x v="3388"/>
    </i>
    <i>
      <x v="2677"/>
    </i>
    <i>
      <x v="2975"/>
    </i>
    <i>
      <x v="838"/>
    </i>
    <i>
      <x v="92"/>
    </i>
    <i>
      <x v="910"/>
    </i>
    <i>
      <x v="2907"/>
    </i>
    <i>
      <x v="2941"/>
    </i>
    <i>
      <x v="584"/>
    </i>
    <i>
      <x v="912"/>
    </i>
    <i>
      <x v="2631"/>
    </i>
    <i>
      <x v="1038"/>
    </i>
    <i>
      <x v="758"/>
    </i>
    <i>
      <x v="2319"/>
    </i>
    <i>
      <x v="118"/>
    </i>
    <i>
      <x v="3009"/>
    </i>
    <i>
      <x v="958"/>
    </i>
    <i>
      <x v="961"/>
    </i>
    <i>
      <x v="1512"/>
    </i>
    <i>
      <x v="2257"/>
    </i>
    <i>
      <x v="2522"/>
    </i>
    <i>
      <x v="1291"/>
    </i>
    <i>
      <x v="787"/>
    </i>
    <i>
      <x v="2267"/>
    </i>
    <i>
      <x v="258"/>
    </i>
    <i>
      <x v="3708"/>
    </i>
    <i>
      <x v="2757"/>
    </i>
    <i>
      <x v="2983"/>
    </i>
    <i>
      <x v="967"/>
    </i>
    <i>
      <x v="3374"/>
    </i>
    <i>
      <x v="2790"/>
    </i>
    <i>
      <x v="2626"/>
    </i>
    <i>
      <x v="122"/>
    </i>
    <i>
      <x v="2520"/>
    </i>
    <i>
      <x v="583"/>
    </i>
    <i>
      <x v="2390"/>
    </i>
    <i>
      <x v="2752"/>
    </i>
    <i>
      <x v="547"/>
    </i>
    <i>
      <x v="2237"/>
    </i>
    <i>
      <x v="30"/>
    </i>
    <i>
      <x v="3227"/>
    </i>
    <i>
      <x v="624"/>
    </i>
    <i>
      <x v="2808"/>
    </i>
    <i>
      <x v="2715"/>
    </i>
    <i>
      <x v="116"/>
    </i>
    <i>
      <x v="2558"/>
    </i>
    <i>
      <x v="109"/>
    </i>
    <i>
      <x v="714"/>
    </i>
    <i>
      <x v="63"/>
    </i>
    <i>
      <x v="212"/>
    </i>
    <i>
      <x v="205"/>
    </i>
    <i>
      <x v="2903"/>
    </i>
    <i>
      <x v="2306"/>
    </i>
    <i>
      <x v="1153"/>
    </i>
    <i>
      <x v="2710"/>
    </i>
    <i>
      <x v="3377"/>
    </i>
    <i>
      <x v="764"/>
    </i>
    <i>
      <x v="53"/>
    </i>
    <i>
      <x v="489"/>
    </i>
    <i>
      <x v="2756"/>
    </i>
    <i>
      <x v="3157"/>
    </i>
    <i>
      <x v="1986"/>
    </i>
    <i>
      <x v="459"/>
    </i>
    <i>
      <x v="145"/>
    </i>
    <i>
      <x v="1388"/>
    </i>
    <i>
      <x v="970"/>
    </i>
    <i>
      <x v="3114"/>
    </i>
    <i>
      <x v="1990"/>
    </i>
    <i>
      <x v="1750"/>
    </i>
    <i>
      <x v="184"/>
    </i>
    <i>
      <x v="819"/>
    </i>
    <i>
      <x v="176"/>
    </i>
    <i>
      <x v="3398"/>
    </i>
    <i>
      <x v="2299"/>
    </i>
    <i>
      <x v="3224"/>
    </i>
    <i>
      <x v="475"/>
    </i>
    <i>
      <x v="2462"/>
    </i>
    <i>
      <x v="200"/>
    </i>
    <i>
      <x v="797"/>
    </i>
    <i>
      <x v="3375"/>
    </i>
    <i>
      <x v="701"/>
    </i>
    <i>
      <x v="508"/>
    </i>
    <i>
      <x v="85"/>
    </i>
    <i>
      <x v="585"/>
    </i>
    <i>
      <x v="3406"/>
    </i>
    <i>
      <x v="470"/>
    </i>
    <i>
      <x v="478"/>
    </i>
    <i>
      <x v="153"/>
    </i>
    <i>
      <x v="3255"/>
    </i>
    <i>
      <x v="3652"/>
    </i>
    <i>
      <x v="2753"/>
    </i>
    <i>
      <x v="2301"/>
    </i>
    <i>
      <x v="3655"/>
    </i>
    <i>
      <x v="3175"/>
    </i>
    <i>
      <x v="3310"/>
    </i>
    <i>
      <x v="3311"/>
    </i>
    <i>
      <x v="3113"/>
    </i>
    <i>
      <x v="2644"/>
    </i>
    <i>
      <x v="28"/>
    </i>
    <i>
      <x v="2821"/>
    </i>
    <i>
      <x v="502"/>
    </i>
    <i>
      <x v="2785"/>
    </i>
    <i>
      <x v="300"/>
    </i>
    <i>
      <x v="2525"/>
    </i>
    <i>
      <x v="3408"/>
    </i>
    <i>
      <x v="594"/>
    </i>
    <i>
      <x v="578"/>
    </i>
    <i>
      <x v="2962"/>
    </i>
    <i>
      <x v="3177"/>
    </i>
    <i>
      <x v="472"/>
    </i>
    <i>
      <x v="541"/>
    </i>
    <i>
      <x v="646"/>
    </i>
    <i>
      <x v="3743"/>
    </i>
    <i>
      <x v="864"/>
    </i>
    <i>
      <x v="2544"/>
    </i>
    <i>
      <x v="3635"/>
    </i>
    <i>
      <x v="1998"/>
    </i>
    <i>
      <x v="1073"/>
    </i>
    <i>
      <x v="3281"/>
    </i>
    <i>
      <x v="125"/>
    </i>
    <i>
      <x v="702"/>
    </i>
    <i>
      <x v="2290"/>
    </i>
    <i>
      <x v="1814"/>
    </i>
    <i>
      <x v="1292"/>
    </i>
    <i>
      <x v="3018"/>
    </i>
    <i>
      <x v="1730"/>
    </i>
    <i>
      <x v="3677"/>
    </i>
    <i>
      <x v="1277"/>
    </i>
    <i>
      <x v="723"/>
    </i>
    <i>
      <x v="414"/>
    </i>
    <i>
      <x v="221"/>
    </i>
    <i>
      <x v="2918"/>
    </i>
    <i>
      <x v="114"/>
    </i>
    <i>
      <x v="3291"/>
    </i>
    <i>
      <x v="3290"/>
    </i>
    <i>
      <x v="1731"/>
    </i>
    <i>
      <x v="2300"/>
    </i>
    <i>
      <x v="2976"/>
    </i>
    <i>
      <x v="2645"/>
    </i>
    <i>
      <x v="1992"/>
    </i>
    <i>
      <x v="315"/>
    </i>
    <i>
      <x v="2730"/>
    </i>
    <i>
      <x v="1050"/>
    </i>
    <i>
      <x v="2400"/>
    </i>
    <i>
      <x v="523"/>
    </i>
    <i>
      <x v="3226"/>
    </i>
    <i>
      <x v="204"/>
    </i>
    <i>
      <x v="2638"/>
    </i>
    <i>
      <x v="62"/>
    </i>
    <i>
      <x v="1892"/>
    </i>
    <i>
      <x v="312"/>
    </i>
    <i>
      <x v="3521"/>
    </i>
    <i>
      <x v="3112"/>
    </i>
    <i>
      <x v="2273"/>
    </i>
    <i>
      <x v="3037"/>
    </i>
    <i>
      <x v="396"/>
    </i>
    <i>
      <x v="150"/>
    </i>
    <i>
      <x v="1279"/>
    </i>
    <i>
      <x v="921"/>
    </i>
    <i>
      <x v="2272"/>
    </i>
    <i>
      <x v="3754"/>
    </i>
    <i>
      <x v="3257"/>
    </i>
    <i>
      <x v="2754"/>
    </i>
    <i>
      <x v="3387"/>
    </i>
    <i>
      <x v="3429"/>
    </i>
    <i>
      <x v="392"/>
    </i>
    <i>
      <x v="1861"/>
    </i>
    <i>
      <x v="3745"/>
    </i>
    <i>
      <x v="950"/>
    </i>
    <i>
      <x v="3650"/>
    </i>
    <i>
      <x v="709"/>
    </i>
    <i>
      <x v="2883"/>
    </i>
    <i>
      <x v="526"/>
    </i>
    <i>
      <x v="592"/>
    </i>
    <i>
      <x v="3035"/>
    </i>
    <i>
      <x v="208"/>
    </i>
    <i>
      <x v="3126"/>
    </i>
    <i>
      <x v="1280"/>
    </i>
    <i>
      <x v="2524"/>
    </i>
    <i>
      <x v="250"/>
    </i>
    <i>
      <x v="2780"/>
    </i>
    <i>
      <x v="540"/>
    </i>
    <i>
      <x v="497"/>
    </i>
    <i>
      <x v="3441"/>
    </i>
    <i>
      <x v="240"/>
    </i>
    <i>
      <x v="198"/>
    </i>
    <i>
      <x v="381"/>
    </i>
    <i>
      <x v="2870"/>
    </i>
    <i>
      <x v="539"/>
    </i>
    <i>
      <x v="3584"/>
    </i>
    <i>
      <x v="632"/>
    </i>
    <i>
      <x v="1743"/>
    </i>
    <i>
      <x v="3739"/>
    </i>
    <i>
      <x v="2727"/>
    </i>
    <i>
      <x v="3128"/>
    </i>
    <i>
      <x v="3032"/>
    </i>
    <i>
      <x v="3156"/>
    </i>
    <i>
      <x v="3680"/>
    </i>
    <i>
      <x v="3653"/>
    </i>
    <i>
      <x v="781"/>
    </i>
    <i>
      <x v="3724"/>
    </i>
    <i>
      <x v="705"/>
    </i>
    <i>
      <x v="3581"/>
    </i>
    <i>
      <x v="37"/>
    </i>
    <i>
      <x v="192"/>
    </i>
    <i>
      <x v="765"/>
    </i>
    <i>
      <x v="1739"/>
    </i>
    <i>
      <x v="3123"/>
    </i>
    <i>
      <x v="3404"/>
    </i>
    <i>
      <x v="888"/>
    </i>
    <i>
      <x v="3024"/>
    </i>
    <i>
      <x v="2664"/>
    </i>
    <i>
      <x v="3742"/>
    </i>
    <i>
      <x v="1416"/>
    </i>
    <i>
      <x v="3366"/>
    </i>
    <i>
      <x v="1741"/>
    </i>
    <i>
      <x v="2606"/>
    </i>
    <i>
      <x v="2676"/>
    </i>
    <i>
      <x v="3709"/>
    </i>
    <i>
      <x v="956"/>
    </i>
    <i>
      <x v="42"/>
    </i>
    <i>
      <x v="529"/>
    </i>
    <i>
      <x v="1185"/>
    </i>
    <i>
      <x v="538"/>
    </i>
    <i>
      <x v="1742"/>
    </i>
    <i>
      <x v="3450"/>
    </i>
    <i>
      <x v="1159"/>
    </i>
    <i>
      <x v="962"/>
    </i>
    <i>
      <x v="2711"/>
    </i>
    <i>
      <x v="3437"/>
    </i>
    <i>
      <x v="3159"/>
    </i>
    <i>
      <x v="115"/>
    </i>
    <i>
      <x v="2458"/>
    </i>
    <i>
      <x v="1745"/>
    </i>
    <i>
      <x v="121"/>
    </i>
    <i>
      <x v="3447"/>
    </i>
    <i>
      <x v="3555"/>
    </i>
    <i>
      <x v="491"/>
    </i>
    <i>
      <x v="3139"/>
    </i>
    <i>
      <x v="1744"/>
    </i>
    <i>
      <x v="2646"/>
    </i>
    <i>
      <x v="3258"/>
    </i>
    <i>
      <x v="3478"/>
    </i>
    <i>
      <x v="314"/>
    </i>
    <i>
      <x v="571"/>
    </i>
    <i>
      <x v="419"/>
    </i>
    <i>
      <x v="811"/>
    </i>
    <i>
      <x v="494"/>
    </i>
    <i>
      <x v="3225"/>
    </i>
    <i>
      <x v="3079"/>
    </i>
    <i>
      <x v="148"/>
    </i>
    <i>
      <x v="3036"/>
    </i>
    <i>
      <x v="2951"/>
    </i>
    <i>
      <x v="829"/>
    </i>
    <i>
      <x v="3206"/>
    </i>
    <i>
      <x v="560"/>
    </i>
    <i>
      <x v="2919"/>
    </i>
    <i>
      <x v="3744"/>
    </i>
    <i>
      <x v="2783"/>
    </i>
    <i>
      <x v="2243"/>
    </i>
    <i>
      <x v="3445"/>
    </i>
    <i>
      <x v="3271"/>
    </i>
    <i>
      <x v="2938"/>
    </i>
    <i>
      <x v="3163"/>
    </i>
    <i>
      <x v="951"/>
    </i>
    <i>
      <x v="3138"/>
    </i>
    <i>
      <x v="3399"/>
    </i>
    <i>
      <x v="3078"/>
    </i>
    <i>
      <x v="3116"/>
    </i>
    <i>
      <x v="1068"/>
    </i>
    <i>
      <x v="760"/>
    </i>
    <i>
      <x v="2807"/>
    </i>
    <i>
      <x v="2595"/>
    </i>
    <i>
      <x v="73"/>
    </i>
    <i>
      <x v="843"/>
    </i>
    <i>
      <x v="3324"/>
    </i>
    <i>
      <x v="1733"/>
    </i>
    <i>
      <x v="3021"/>
    </i>
    <i>
      <x v="500"/>
    </i>
    <i>
      <x v="2931"/>
    </i>
    <i>
      <x v="3805"/>
    </i>
    <i>
      <x v="3395"/>
    </i>
    <i>
      <x v="1631"/>
    </i>
    <i>
      <x v="3730"/>
    </i>
    <i>
      <x v="3026"/>
    </i>
    <i>
      <x v="3070"/>
    </i>
    <i>
      <x v="2506"/>
    </i>
    <i>
      <x v="3136"/>
    </i>
    <i>
      <x v="960"/>
    </i>
    <i>
      <x v="50"/>
    </i>
    <i>
      <x v="1746"/>
    </i>
    <i>
      <x v="3008"/>
    </i>
    <i>
      <x v="2648"/>
    </i>
    <i>
      <x v="316"/>
    </i>
    <i>
      <x v="2833"/>
    </i>
    <i>
      <x v="3178"/>
    </i>
    <i>
      <x v="2700"/>
    </i>
    <i>
      <x v="3556"/>
    </i>
    <i>
      <x v="3338"/>
    </i>
    <i>
      <x v="788"/>
    </i>
    <i>
      <x v="3315"/>
    </i>
    <i>
      <x v="509"/>
    </i>
    <i>
      <x v="3637"/>
    </i>
    <i>
      <x v="3337"/>
    </i>
    <i>
      <x v="3807"/>
    </i>
    <i>
      <x v="3427"/>
    </i>
    <i>
      <x v="3804"/>
    </i>
    <i>
      <x v="593"/>
    </i>
    <i>
      <x v="479"/>
    </i>
    <i>
      <x v="507"/>
    </i>
    <i>
      <x v="2735"/>
    </i>
    <i>
      <x v="2456"/>
    </i>
    <i>
      <x v="3793"/>
    </i>
    <i>
      <x v="1413"/>
    </i>
    <i>
      <x v="741"/>
    </i>
    <i>
      <x v="3583"/>
    </i>
    <i>
      <x v="3723"/>
    </i>
    <i>
      <x v="3756"/>
    </i>
    <i>
      <x v="1290"/>
    </i>
    <i>
      <x v="1732"/>
    </i>
    <i>
      <x v="60"/>
    </i>
    <i>
      <x v="359"/>
    </i>
    <i>
      <x v="3020"/>
    </i>
    <i>
      <x v="531"/>
    </i>
    <i>
      <x v="3232"/>
    </i>
    <i>
      <x v="3068"/>
    </i>
    <i>
      <x v="512"/>
    </i>
    <i>
      <x v="2141"/>
    </i>
    <i>
      <x v="3442"/>
    </i>
    <i>
      <x v="2889"/>
    </i>
    <i>
      <x v="3439"/>
    </i>
    <i>
      <x v="89"/>
    </i>
    <i>
      <x v="2934"/>
    </i>
    <i>
      <x v="2244"/>
    </i>
    <i>
      <x v="3621"/>
    </i>
    <i>
      <x v="3133"/>
    </i>
    <i>
      <x v="2499"/>
    </i>
    <i>
      <x v="2293"/>
    </i>
    <i>
      <x v="3015"/>
    </i>
    <i>
      <x v="2605"/>
    </i>
    <i>
      <x v="514"/>
    </i>
    <i>
      <x v="1245"/>
    </i>
    <i>
      <x v="2978"/>
    </i>
    <i>
      <x v="2320"/>
    </i>
    <i>
      <x v="3096"/>
    </i>
    <i>
      <x v="672"/>
    </i>
    <i>
      <x v="387"/>
    </i>
    <i>
      <x v="3732"/>
    </i>
    <i>
      <x v="3129"/>
    </i>
    <i>
      <x v="3117"/>
    </i>
    <i>
      <x v="2728"/>
    </i>
    <i>
      <x v="559"/>
    </i>
    <i>
      <x v="3329"/>
    </i>
    <i>
      <x v="1297"/>
    </i>
    <i>
      <x v="1735"/>
    </i>
    <i>
      <x v="3800"/>
    </i>
    <i>
      <x v="771"/>
    </i>
    <i>
      <x v="595"/>
    </i>
    <i>
      <x v="2998"/>
    </i>
    <i>
      <x v="3179"/>
    </i>
    <i>
      <x v="3438"/>
    </i>
    <i>
      <x v="2614"/>
    </i>
    <i>
      <x v="370"/>
    </i>
    <i>
      <x v="1736"/>
    </i>
    <i>
      <x v="3713"/>
    </i>
    <i>
      <x v="2972"/>
    </i>
    <i>
      <x v="615"/>
    </i>
    <i>
      <x v="2578"/>
    </i>
    <i>
      <x v="2832"/>
    </i>
    <i>
      <x v="1729"/>
    </i>
    <i>
      <x v="1747"/>
    </i>
    <i>
      <x v="3118"/>
    </i>
    <i>
      <x v="3119"/>
    </i>
    <i>
      <x v="3579"/>
    </i>
    <i>
      <x v="1734"/>
    </i>
    <i>
      <x v="2933"/>
    </i>
    <i>
      <x v="2635"/>
    </i>
    <i>
      <x v="3307"/>
    </i>
    <i>
      <x v="3801"/>
    </i>
    <i>
      <x v="186"/>
    </i>
    <i>
      <x v="530"/>
    </i>
    <i>
      <x v="2875"/>
    </i>
    <i>
      <x v="348"/>
    </i>
    <i>
      <x v="234"/>
    </i>
    <i>
      <x v="952"/>
    </i>
    <i>
      <x v="203"/>
    </i>
    <i>
      <x v="126"/>
    </i>
    <i>
      <x v="233"/>
    </i>
    <i>
      <x v="3667"/>
    </i>
    <i>
      <x v="40"/>
    </i>
    <i>
      <x v="3674"/>
    </i>
    <i>
      <x v="3046"/>
    </i>
    <i>
      <x v="1039"/>
    </i>
    <i>
      <x v="2288"/>
    </i>
    <i>
      <x v="1737"/>
    </i>
    <i>
      <x v="2775"/>
    </i>
    <i>
      <x v="2532"/>
    </i>
    <i>
      <x v="2140"/>
    </i>
    <i>
      <x v="2810"/>
    </i>
    <i>
      <x v="1738"/>
    </i>
    <i>
      <x v="187"/>
    </i>
    <i>
      <x v="3699"/>
    </i>
    <i>
      <x v="770"/>
    </i>
    <i>
      <x v="695"/>
    </i>
    <i>
      <x v="3545"/>
    </i>
    <i>
      <x v="3578"/>
    </i>
    <i>
      <x v="911"/>
    </i>
    <i>
      <x v="2654"/>
    </i>
    <i>
      <x v="3475"/>
    </i>
    <i>
      <x v="2616"/>
    </i>
    <i>
      <x v="2729"/>
    </i>
    <i>
      <x v="2531"/>
    </i>
    <i>
      <x v="224"/>
    </i>
    <i>
      <x v="3755"/>
    </i>
    <i>
      <x v="2702"/>
    </i>
    <i>
      <x v="630"/>
    </i>
    <i>
      <x v="3762"/>
    </i>
    <i>
      <x v="3710"/>
    </i>
    <i>
      <x v="3666"/>
    </i>
    <i>
      <x v="3761"/>
    </i>
    <i>
      <x v="2571"/>
    </i>
    <i>
      <x v="3416"/>
    </i>
    <i>
      <x v="480"/>
    </i>
    <i>
      <x v="2749"/>
    </i>
    <i>
      <x v="558"/>
    </i>
    <i>
      <x v="225"/>
    </i>
    <i>
      <x v="2494"/>
    </i>
    <i>
      <x v="3103"/>
    </i>
    <i>
      <x v="3071"/>
    </i>
    <i>
      <x v="3696"/>
    </i>
    <i>
      <x v="3318"/>
    </i>
    <i>
      <x v="2809"/>
    </i>
    <i>
      <x v="1748"/>
    </i>
    <i>
      <x v="2139"/>
    </i>
    <i>
      <x v="3277"/>
    </i>
    <i>
      <x v="3735"/>
    </i>
    <i>
      <x v="2398"/>
    </i>
    <i>
      <x v="1749"/>
    </i>
    <i>
      <x v="2886"/>
    </i>
    <i>
      <x v="572"/>
    </i>
    <i>
      <x v="2302"/>
    </i>
    <i>
      <x v="2554"/>
    </i>
    <i>
      <x v="3520"/>
    </i>
    <i>
      <x v="3137"/>
    </i>
    <i>
      <x v="3726"/>
    </i>
    <i>
      <x v="3542"/>
    </i>
    <i>
      <x v="3284"/>
    </i>
    <i>
      <x v="3609"/>
    </i>
    <i>
      <x v="2551"/>
    </i>
    <i>
      <x v="238"/>
    </i>
    <i>
      <x v="3675"/>
    </i>
    <i>
      <x v="2292"/>
    </i>
    <i>
      <x v="2548"/>
    </i>
    <i>
      <x v="3656"/>
    </i>
    <i>
      <x v="3594"/>
    </i>
    <i>
      <x v="3423"/>
    </i>
    <i>
      <x v="2968"/>
    </i>
    <i>
      <x v="3588"/>
    </i>
    <i>
      <x v="1"/>
    </i>
    <i>
      <x v="318"/>
    </i>
    <i>
      <x v="3034"/>
    </i>
    <i>
      <x v="356"/>
    </i>
    <i>
      <x v="2930"/>
    </i>
    <i>
      <x v="3707"/>
    </i>
    <i>
      <x v="818"/>
    </i>
    <i>
      <x v="3704"/>
    </i>
    <i>
      <x v="3044"/>
    </i>
    <i>
      <x v="2000"/>
    </i>
    <i>
      <x v="2034"/>
    </i>
    <i>
      <x v="2746"/>
    </i>
    <i>
      <x v="2695"/>
    </i>
    <i>
      <x v="2768"/>
    </i>
    <i>
      <x v="3084"/>
    </i>
    <i>
      <x v="39"/>
    </i>
    <i>
      <x v="3640"/>
    </i>
    <i>
      <x v="3615"/>
    </i>
    <i>
      <x v="2921"/>
    </i>
    <i>
      <x v="213"/>
    </i>
    <i>
      <x v="2650"/>
    </i>
    <i>
      <x v="3155"/>
    </i>
    <i>
      <x v="3424"/>
    </i>
    <i>
      <x v="3567"/>
    </i>
    <i>
      <x v="725"/>
    </i>
    <i>
      <x v="3767"/>
    </i>
    <i>
      <x v="3490"/>
    </i>
    <i>
      <x v="3712"/>
    </i>
    <i>
      <x v="3599"/>
    </i>
    <i>
      <x v="174"/>
    </i>
    <i>
      <x v="3348"/>
    </i>
    <i>
      <x v="477"/>
    </i>
    <i>
      <x v="3595"/>
    </i>
    <i>
      <x v="3586"/>
    </i>
    <i>
      <x v="3292"/>
    </i>
    <i>
      <x v="257"/>
    </i>
    <i>
      <x v="534"/>
    </i>
    <i>
      <x v="2529"/>
    </i>
    <i>
      <x v="95"/>
    </i>
    <i>
      <x v="3316"/>
    </i>
    <i>
      <x v="882"/>
    </i>
    <i>
      <x v="2428"/>
    </i>
    <i>
      <x v="2511"/>
    </i>
    <i>
      <x v="2512"/>
    </i>
    <i>
      <x v="3596"/>
    </i>
    <i>
      <x v="123"/>
    </i>
    <i>
      <x v="259"/>
    </i>
    <i>
      <x v="3444"/>
    </i>
    <i>
      <x v="2395"/>
    </i>
    <i>
      <x v="957"/>
    </i>
    <i>
      <x v="3010"/>
    </i>
    <i>
      <x v="2530"/>
    </i>
    <i>
      <x v="2924"/>
    </i>
    <i>
      <x v="93"/>
    </i>
    <i>
      <x v="214"/>
    </i>
    <i>
      <x v="2797"/>
    </i>
    <i>
      <x v="3481"/>
    </i>
    <i>
      <x v="3202"/>
    </i>
    <i>
      <x v="1740"/>
    </i>
    <i>
      <x v="3728"/>
    </i>
    <i>
      <x v="3532"/>
    </i>
    <i>
      <x v="155"/>
    </i>
    <i>
      <x v="2492"/>
    </i>
    <i>
      <x v="33"/>
    </i>
    <i>
      <x v="2521"/>
    </i>
    <i>
      <x v="3806"/>
    </i>
    <i>
      <x v="532"/>
    </i>
    <i>
      <x v="1289"/>
    </i>
    <i>
      <x v="3428"/>
    </i>
    <i>
      <x v="3554"/>
    </i>
    <i>
      <x v="2415"/>
    </i>
    <i>
      <x v="97"/>
    </i>
    <i>
      <x v="2289"/>
    </i>
    <i>
      <x v="3135"/>
    </i>
    <i>
      <x v="2798"/>
    </i>
    <i>
      <x v="3571"/>
    </i>
    <i>
      <x v="3039"/>
    </i>
    <i>
      <x v="2641"/>
    </i>
    <i>
      <x v="3711"/>
    </i>
    <i>
      <x v="3082"/>
    </i>
    <i>
      <x v="3750"/>
    </i>
    <i>
      <x v="3072"/>
    </i>
    <i>
      <x v="3451"/>
    </i>
    <i>
      <x v="2851"/>
    </i>
    <i>
      <x v="761"/>
    </i>
    <i>
      <x v="3676"/>
    </i>
    <i>
      <x v="794"/>
    </i>
    <i>
      <x v="3489"/>
    </i>
    <i>
      <x v="3638"/>
    </i>
    <i>
      <x v="3691"/>
    </i>
    <i>
      <x v="120"/>
    </i>
    <i>
      <x v="2947"/>
    </i>
    <i>
      <x v="3013"/>
    </i>
    <i>
      <x v="3620"/>
    </i>
    <i>
      <x v="2640"/>
    </i>
    <i>
      <x v="202"/>
    </i>
    <i>
      <x v="3448"/>
    </i>
    <i>
      <x v="2535"/>
    </i>
    <i>
      <x v="2855"/>
    </i>
    <i>
      <x v="3479"/>
    </i>
    <i>
      <x v="3678"/>
    </i>
    <i>
      <x v="260"/>
    </i>
    <i>
      <x v="127"/>
    </i>
    <i>
      <x v="3407"/>
    </i>
    <i>
      <x v="3664"/>
    </i>
    <i>
      <x v="3455"/>
    </i>
    <i>
      <x v="735"/>
    </i>
    <i>
      <x v="2725"/>
    </i>
    <i>
      <x v="2515"/>
    </i>
    <i>
      <x v="2472"/>
    </i>
    <i>
      <x v="255"/>
    </i>
    <i>
      <x v="3589"/>
    </i>
    <i>
      <x v="3196"/>
    </i>
    <i>
      <x v="2900"/>
    </i>
    <i>
      <x v="3670"/>
    </i>
    <i>
      <x v="3613"/>
    </i>
    <i>
      <x v="2949"/>
    </i>
    <i>
      <x v="2269"/>
    </i>
    <i>
      <x v="251"/>
    </i>
    <i>
      <x v="322"/>
    </i>
    <i>
      <x v="2418"/>
    </i>
    <i>
      <x v="3425"/>
    </i>
    <i>
      <x v="2822"/>
    </i>
    <i>
      <x v="2779"/>
    </i>
    <i>
      <x v="223"/>
    </i>
    <i>
      <x v="52"/>
    </i>
    <i>
      <x v="272"/>
    </i>
    <i>
      <x v="3544"/>
    </i>
    <i>
      <x v="940"/>
    </i>
    <i>
      <x v="3591"/>
    </i>
    <i>
      <x v="3608"/>
    </i>
    <i>
      <x v="3132"/>
    </i>
    <i>
      <x v="2545"/>
    </i>
    <i>
      <x v="2493"/>
    </i>
    <i>
      <x v="38"/>
    </i>
    <i>
      <x v="3575"/>
    </i>
    <i>
      <x v="445"/>
    </i>
    <i>
      <x v="129"/>
    </i>
    <i>
      <x v="2721"/>
    </i>
    <i>
      <x v="3679"/>
    </i>
    <i>
      <x v="2893"/>
    </i>
    <i>
      <x v="3162"/>
    </i>
    <i>
      <x v="3610"/>
    </i>
    <i>
      <x v="3593"/>
    </i>
    <i>
      <x v="3661"/>
    </i>
    <i>
      <x v="3197"/>
    </i>
    <i>
      <x v="2767"/>
    </i>
    <i>
      <x v="3104"/>
    </i>
    <i>
      <x v="3501"/>
    </i>
    <i>
      <x v="2577"/>
    </i>
    <i>
      <x v="3414"/>
    </i>
    <i>
      <x v="3561"/>
    </i>
    <i>
      <x v="3612"/>
    </i>
    <i>
      <x v="291"/>
    </i>
    <i>
      <x v="2948"/>
    </i>
    <i>
      <x v="2528"/>
    </i>
    <i>
      <x v="2613"/>
    </i>
    <i>
      <x v="3100"/>
    </i>
    <i>
      <x v="3569"/>
    </i>
    <i>
      <x v="3533"/>
    </i>
    <i>
      <x v="3688"/>
    </i>
    <i>
      <x v="61"/>
    </i>
    <i>
      <x v="215"/>
    </i>
    <i>
      <x v="914"/>
    </i>
    <i>
      <x v="566"/>
    </i>
    <i>
      <x v="3803"/>
    </i>
    <i>
      <x v="2896"/>
    </i>
    <i>
      <x v="3580"/>
    </i>
    <i>
      <x v="83"/>
    </i>
    <i>
      <x v="3384"/>
    </i>
    <i>
      <x v="351"/>
    </i>
    <i>
      <x v="3522"/>
    </i>
    <i>
      <x v="3552"/>
    </i>
    <i>
      <x v="3568"/>
    </i>
    <i>
      <x v="3689"/>
    </i>
    <i>
      <x v="3383"/>
    </i>
    <i>
      <x v="3769"/>
    </i>
    <i>
      <x v="3573"/>
    </i>
    <i>
      <x v="2887"/>
    </i>
    <i>
      <x v="275"/>
    </i>
    <i>
      <x v="2758"/>
    </i>
    <i>
      <x v="3262"/>
    </i>
    <i>
      <x v="3477"/>
    </i>
    <i>
      <x v="3488"/>
    </i>
    <i>
      <x v="86"/>
    </i>
    <i>
      <x v="268"/>
    </i>
    <i>
      <x v="3784"/>
    </i>
    <i>
      <x v="3763"/>
    </i>
    <i>
      <x v="2669"/>
    </i>
    <i>
      <x v="2894"/>
    </i>
    <i>
      <x v="2696"/>
    </i>
    <i>
      <x v="3160"/>
    </i>
    <i>
      <x v="3231"/>
    </i>
    <i>
      <x v="3513"/>
    </i>
    <i>
      <x v="44"/>
    </i>
    <i>
      <x v="32"/>
    </i>
    <i>
      <x v="3598"/>
    </i>
    <i>
      <x v="2619"/>
    </i>
    <i>
      <x v="2827"/>
    </i>
    <i>
      <x v="3733"/>
    </i>
    <i>
      <x v="2957"/>
    </i>
    <i>
      <x v="3452"/>
    </i>
    <i>
      <x v="3378"/>
    </i>
    <i>
      <x v="3642"/>
    </i>
    <i>
      <x v="3725"/>
    </i>
    <i>
      <x v="2890"/>
    </i>
    <i>
      <x v="3415"/>
    </i>
    <i>
      <x v="3647"/>
    </i>
    <i>
      <x v="3122"/>
    </i>
    <i>
      <x v="2831"/>
    </i>
    <i>
      <x v="2527"/>
    </i>
    <i>
      <x v="3636"/>
    </i>
    <i>
      <x v="3457"/>
    </i>
    <i>
      <x v="2560"/>
    </i>
    <i>
      <x v="3115"/>
    </i>
    <i>
      <x v="3503"/>
    </i>
    <i>
      <x v="2513"/>
    </i>
    <i>
      <x v="3022"/>
    </i>
    <i>
      <x v="78"/>
    </i>
    <i>
      <x v="128"/>
    </i>
    <i>
      <x v="3213"/>
    </i>
    <i>
      <x v="232"/>
    </i>
    <i>
      <x v="317"/>
    </i>
    <i>
      <x v="3778"/>
    </i>
    <i>
      <x v="2892"/>
    </i>
    <i>
      <x v="3715"/>
    </i>
    <i>
      <x v="3749"/>
    </i>
    <i>
      <x v="3557"/>
    </i>
    <i>
      <x v="3746"/>
    </i>
    <i>
      <x v="3491"/>
    </i>
    <i>
      <x v="3698"/>
    </i>
    <i>
      <x v="3124"/>
    </i>
    <i>
      <x v="736"/>
    </i>
    <i>
      <x v="3014"/>
    </i>
    <i>
      <x v="2732"/>
    </i>
    <i>
      <x v="3729"/>
    </i>
    <i>
      <x v="2507"/>
    </i>
    <i>
      <x v="2701"/>
    </i>
    <i>
      <x v="3628"/>
    </i>
    <i>
      <x v="3811"/>
    </i>
    <i>
      <x v="1056"/>
    </i>
    <i>
      <x v="2920"/>
    </i>
    <i>
      <x v="2598"/>
    </i>
    <i>
      <x v="3056"/>
    </i>
    <i>
      <x v="3344"/>
    </i>
    <i>
      <x v="2891"/>
    </i>
    <i>
      <x v="241"/>
    </i>
    <i>
      <x v="3760"/>
    </i>
    <i>
      <x v="3562"/>
    </i>
    <i>
      <x v="41"/>
    </i>
    <i>
      <x v="3705"/>
    </i>
    <i>
      <x v="2720"/>
    </i>
    <i>
      <x v="3199"/>
    </i>
    <i>
      <x v="707"/>
    </i>
    <i>
      <x v="3536"/>
    </i>
    <i>
      <x v="3777"/>
    </i>
    <i>
      <x v="3198"/>
    </i>
    <i>
      <x v="3080"/>
    </i>
    <i>
      <x v="3480"/>
    </i>
    <i>
      <x v="3753"/>
    </i>
    <i>
      <x v="2431"/>
    </i>
    <i>
      <x v="887"/>
    </i>
    <i>
      <x v="2796"/>
    </i>
    <i>
      <x v="3748"/>
    </i>
    <i>
      <x v="189"/>
    </i>
    <i>
      <x v="3066"/>
    </i>
    <i>
      <x v="2733"/>
    </i>
    <i>
      <x v="3722"/>
    </i>
    <i>
      <x v="3127"/>
    </i>
    <i>
      <x v="2716"/>
    </i>
    <i>
      <x v="36"/>
    </i>
    <i>
      <x v="3759"/>
    </i>
    <i>
      <x v="2986"/>
    </i>
    <i>
      <x v="2927"/>
    </i>
    <i>
      <x v="3212"/>
    </i>
    <i>
      <x v="3776"/>
    </i>
    <i>
      <x v="596"/>
    </i>
    <i>
      <x v="3734"/>
    </i>
    <i>
      <x v="2607"/>
    </i>
    <i>
      <x v="3422"/>
    </i>
    <i>
      <x v="2634"/>
    </i>
    <i>
      <x v="3495"/>
    </i>
    <i>
      <x v="3512"/>
    </i>
    <i>
      <x v="3019"/>
    </i>
    <i>
      <x v="3456"/>
    </i>
    <i>
      <x v="3052"/>
    </i>
    <i>
      <x v="3543"/>
    </i>
    <i>
      <x v="2731"/>
    </i>
    <i>
      <x v="510"/>
    </i>
    <i>
      <x v="3504"/>
    </i>
    <i>
      <x v="188"/>
    </i>
    <i>
      <x v="3502"/>
    </i>
    <i>
      <x v="2950"/>
    </i>
    <i>
      <x v="2816"/>
    </i>
    <i>
      <x v="211"/>
    </i>
    <i>
      <x v="2895"/>
    </i>
    <i>
      <x v="3435"/>
    </i>
    <i>
      <x v="3484"/>
    </i>
    <i>
      <x v="185"/>
    </i>
    <i>
      <x v="242"/>
    </i>
    <i>
      <x v="2668"/>
    </i>
    <i>
      <x v="151"/>
    </i>
    <i>
      <x v="3590"/>
    </i>
    <i>
      <x v="3764"/>
    </i>
    <i>
      <x v="3771"/>
    </i>
    <i>
      <x v="245"/>
    </i>
    <i>
      <x v="3665"/>
    </i>
    <i>
      <x v="3672"/>
    </i>
    <i>
      <x v="3684"/>
    </i>
    <i>
      <x v="3081"/>
    </i>
    <i>
      <x v="3101"/>
    </i>
    <i>
      <x v="3626"/>
    </i>
    <i>
      <x v="3630"/>
    </i>
    <i>
      <x v="3161"/>
    </i>
    <i>
      <x v="2470"/>
    </i>
    <i>
      <x v="3234"/>
    </i>
    <i>
      <x v="3751"/>
    </i>
    <i>
      <x v="2985"/>
    </i>
    <i>
      <x v="264"/>
    </i>
    <i>
      <x v="2942"/>
    </i>
    <i>
      <x v="3449"/>
    </i>
    <i>
      <x v="77"/>
    </i>
    <i>
      <x v="2637"/>
    </i>
    <i>
      <x v="2609"/>
    </i>
    <i>
      <x v="3770"/>
    </i>
    <i>
      <x v="3779"/>
    </i>
    <i>
      <x v="3697"/>
    </i>
    <i>
      <x v="2408"/>
    </i>
    <i>
      <x v="3551"/>
    </i>
    <i>
      <x v="132"/>
    </i>
    <i>
      <x v="3747"/>
    </i>
    <i>
      <x v="3634"/>
    </i>
    <i>
      <x v="3649"/>
    </i>
    <i>
      <x v="820"/>
    </i>
    <i>
      <x v="353"/>
    </i>
    <i>
      <x v="3496"/>
    </i>
    <i>
      <x v="2928"/>
    </i>
    <i>
      <x v="3421"/>
    </i>
    <i>
      <x v="759"/>
    </i>
    <i>
      <x v="3799"/>
    </i>
    <i>
      <x v="3752"/>
    </i>
    <i>
      <x v="2914"/>
    </i>
    <i>
      <x v="3597"/>
    </i>
    <i>
      <x v="3673"/>
    </i>
    <i>
      <x v="3486"/>
    </i>
    <i>
      <x v="3669"/>
    </i>
    <i>
      <x v="91"/>
    </i>
    <i>
      <x v="3030"/>
    </i>
    <i>
      <x v="3038"/>
    </i>
    <i>
      <x v="2873"/>
    </i>
    <i>
      <x v="3051"/>
    </i>
    <i>
      <x v="3111"/>
    </i>
    <i>
      <x v="3720"/>
    </i>
    <i>
      <x v="551"/>
    </i>
    <i>
      <x v="3073"/>
    </i>
    <i>
      <x v="3236"/>
    </i>
    <i>
      <x v="3436"/>
    </i>
    <i>
      <x v="3535"/>
    </i>
    <i>
      <x v="2427"/>
    </i>
    <i>
      <x v="3629"/>
    </i>
    <i>
      <x v="3373"/>
    </i>
    <i>
      <x v="135"/>
    </i>
    <i>
      <x v="2636"/>
    </i>
    <i>
      <x v="2792"/>
    </i>
    <i>
      <x v="3518"/>
    </i>
    <i>
      <x v="152"/>
    </i>
    <i>
      <x v="3443"/>
    </i>
    <i>
      <x v="2620"/>
    </i>
    <i>
      <x v="2562"/>
    </i>
    <i>
      <x v="1894"/>
    </i>
    <i>
      <x v="2955"/>
    </i>
    <i>
      <x v="1846"/>
    </i>
    <i>
      <x v="220"/>
    </i>
    <i>
      <x v="72"/>
    </i>
    <i>
      <x v="3150"/>
    </i>
    <i>
      <x v="3476"/>
    </i>
    <i>
      <x v="3461"/>
    </i>
    <i>
      <x v="90"/>
    </i>
    <i>
      <x v="3585"/>
    </i>
    <i>
      <x v="131"/>
    </i>
    <i>
      <x v="10"/>
    </i>
    <i>
      <x v="3525"/>
    </i>
    <i>
      <x v="3526"/>
    </i>
    <i>
      <x v="3499"/>
    </i>
    <i>
      <x v="3662"/>
    </i>
    <i>
      <x v="3287"/>
    </i>
    <i>
      <x v="3149"/>
    </i>
    <i>
      <x v="2274"/>
    </i>
    <i>
      <x v="2776"/>
    </i>
    <i>
      <x v="3538"/>
    </i>
    <i>
      <x v="3690"/>
    </i>
    <i>
      <x v="3687"/>
    </i>
    <i>
      <x v="3703"/>
    </i>
    <i>
      <x v="3616"/>
    </i>
    <i>
      <x v="3686"/>
    </i>
    <i>
      <x v="2"/>
    </i>
    <i>
      <x v="2719"/>
    </i>
    <i>
      <x v="3773"/>
    </i>
    <i>
      <x v="3288"/>
    </i>
    <i>
      <x v="3717"/>
    </i>
    <i>
      <x v="3668"/>
    </i>
    <i>
      <x v="2740"/>
    </i>
    <i>
      <x v="3622"/>
    </i>
    <i>
      <x v="3040"/>
    </i>
    <i>
      <x v="2971"/>
    </i>
    <i>
      <x v="492"/>
    </i>
    <i>
      <x v="2518"/>
    </i>
    <i>
      <x v="2633"/>
    </i>
    <i>
      <x v="3534"/>
    </i>
    <i>
      <x v="3053"/>
    </i>
    <i>
      <x v="552"/>
    </i>
    <i>
      <x v="2642"/>
    </i>
    <i>
      <x v="3049"/>
    </i>
    <i>
      <x v="3154"/>
    </i>
    <i>
      <x v="2994"/>
    </i>
    <i>
      <x v="3721"/>
    </i>
    <i>
      <x v="2826"/>
    </i>
    <i>
      <x v="2868"/>
    </i>
    <i>
      <x v="3085"/>
    </i>
    <i>
      <x v="3547"/>
    </i>
    <i>
      <x v="3736"/>
    </i>
    <i>
      <x v="3765"/>
    </i>
    <i>
      <x v="2812"/>
    </i>
    <i>
      <x v="2743"/>
    </i>
    <i>
      <x v="3546"/>
    </i>
    <i>
      <x v="2946"/>
    </i>
    <i>
      <x v="3560"/>
    </i>
    <i>
      <x v="3774"/>
    </i>
    <i>
      <x v="2723"/>
    </i>
    <i>
      <x v="2523"/>
    </i>
    <i>
      <x v="2956"/>
    </i>
    <i>
      <x v="96"/>
    </i>
    <i>
      <x v="2884"/>
    </i>
    <i>
      <x v="3400"/>
    </i>
    <i>
      <x v="3566"/>
    </i>
    <i>
      <x v="3695"/>
    </i>
    <i>
      <x v="2793"/>
    </i>
    <i>
      <x v="3592"/>
    </i>
    <i>
      <x v="3693"/>
    </i>
    <i>
      <x v="3431"/>
    </i>
    <i>
      <x v="3530"/>
    </i>
    <i>
      <x v="3714"/>
    </i>
    <i>
      <x v="3618"/>
    </i>
    <i>
      <x v="3511"/>
    </i>
    <i>
      <x v="3527"/>
    </i>
    <i>
      <x v="226"/>
    </i>
    <i>
      <x v="2823"/>
    </i>
    <i>
      <x v="2824"/>
    </i>
    <i>
      <x v="3121"/>
    </i>
    <i>
      <x v="3469"/>
    </i>
    <i>
      <x v="3458"/>
    </i>
    <i>
      <x v="103"/>
    </i>
    <i>
      <x v="3497"/>
    </i>
    <i>
      <x v="2747"/>
    </i>
    <i>
      <x v="3611"/>
    </i>
    <i>
      <x v="2559"/>
    </i>
    <i>
      <x v="2490"/>
    </i>
    <i>
      <x v="2572"/>
    </i>
    <i>
      <x v="101"/>
    </i>
    <i>
      <x v="3094"/>
    </i>
    <i>
      <x v="3487"/>
    </i>
    <i>
      <x v="253"/>
    </i>
    <i>
      <x v="2433"/>
    </i>
    <i>
      <x v="3221"/>
    </i>
    <i>
      <x v="2604"/>
    </i>
    <i>
      <x v="2573"/>
    </i>
    <i>
      <x v="3682"/>
    </i>
    <i>
      <x v="2489"/>
    </i>
    <i>
      <x v="3685"/>
    </i>
    <i>
      <x v="3727"/>
    </i>
    <i>
      <x v="3498"/>
    </i>
    <i>
      <x v="493"/>
    </i>
    <i>
      <x v="3587"/>
    </i>
    <i>
      <x v="715"/>
    </i>
    <i>
      <x v="3624"/>
    </i>
    <i>
      <x v="3651"/>
    </i>
    <i>
      <x v="3582"/>
    </i>
    <i>
      <x v="3420"/>
    </i>
    <i>
      <x v="785"/>
    </i>
    <i>
      <x v="324"/>
    </i>
    <i>
      <x v="2508"/>
    </i>
    <i>
      <x v="3775"/>
    </i>
    <i>
      <x v="3029"/>
    </i>
    <i>
      <x v="3663"/>
    </i>
    <i>
      <x v="2926"/>
    </i>
    <i>
      <x v="2850"/>
    </i>
    <i>
      <x v="3235"/>
    </i>
    <i>
      <x v="3780"/>
    </i>
    <i>
      <x v="2876"/>
    </i>
    <i>
      <x v="3706"/>
    </i>
    <i>
      <x v="307"/>
    </i>
    <i>
      <x v="3643"/>
    </i>
    <i>
      <x v="3077"/>
    </i>
    <i>
      <x v="3565"/>
    </i>
    <i>
      <x v="3474"/>
    </i>
    <i>
      <x v="105"/>
    </i>
    <i>
      <x v="3067"/>
    </i>
    <i>
      <x v="3426"/>
    </i>
    <i>
      <x v="3783"/>
    </i>
    <i>
      <x v="2990"/>
    </i>
    <i>
      <x v="2417"/>
    </i>
    <i>
      <x v="2438"/>
    </i>
    <i>
      <x v="3313"/>
    </i>
    <i>
      <x v="3220"/>
    </i>
    <i>
      <x v="2817"/>
    </i>
    <i>
      <x v="2459"/>
    </i>
    <i>
      <x v="3017"/>
    </i>
    <i>
      <x v="2479"/>
    </i>
    <i>
      <x v="3523"/>
    </i>
    <i>
      <x v="836"/>
    </i>
    <i>
      <x v="2734"/>
    </i>
    <i>
      <x v="3766"/>
    </i>
    <i>
      <x v="2437"/>
    </i>
    <i>
      <x v="597"/>
    </i>
    <i>
      <x v="3470"/>
    </i>
    <i>
      <x v="3181"/>
    </i>
    <i>
      <x v="2519"/>
    </i>
    <i>
      <x v="3468"/>
    </i>
    <i>
      <x v="3493"/>
    </i>
    <i>
      <x v="3440"/>
    </i>
    <i>
      <x v="3718"/>
    </i>
    <i>
      <x v="3482"/>
    </i>
    <i>
      <x v="3446"/>
    </i>
    <i>
      <x v="2423"/>
    </i>
    <i>
      <x v="3305"/>
    </i>
    <i>
      <x v="3508"/>
    </i>
    <i>
      <x v="3524"/>
    </i>
    <i>
      <x v="3768"/>
    </i>
    <i>
      <x v="3632"/>
    </i>
    <i>
      <x v="3108"/>
    </i>
    <i>
      <x v="222"/>
    </i>
    <i>
      <x v="206"/>
    </i>
    <i>
      <x v="3207"/>
    </i>
    <i>
      <x v="3548"/>
    </i>
    <i>
      <x v="2963"/>
    </i>
    <i>
      <x v="2651"/>
    </i>
    <i>
      <x v="520"/>
    </i>
    <i>
      <x v="3343"/>
    </i>
    <i>
      <x v="2517"/>
    </i>
    <i>
      <x v="2516"/>
    </i>
    <i>
      <x v="3558"/>
    </i>
    <i>
      <x v="3683"/>
    </i>
    <i>
      <x v="2425"/>
    </i>
    <i>
      <x v="3701"/>
    </i>
    <i>
      <x v="3574"/>
    </i>
    <i>
      <x v="3382"/>
    </i>
    <i>
      <x v="3393"/>
    </i>
    <i>
      <x v="1243"/>
    </i>
    <i>
      <x v="3789"/>
    </i>
    <i>
      <x v="3516"/>
    </i>
    <i>
      <x v="3500"/>
    </i>
    <i>
      <x v="3681"/>
    </i>
    <i>
      <x v="2444"/>
    </i>
    <i>
      <x v="2441"/>
    </i>
    <i>
      <x v="311"/>
    </i>
    <i>
      <x v="3485"/>
    </i>
    <i>
      <x v="2959"/>
    </i>
    <i>
      <x v="2912"/>
    </i>
    <i>
      <x v="149"/>
    </i>
    <i>
      <x v="3418"/>
    </i>
    <i>
      <x v="3419"/>
    </i>
    <i>
      <x v="3600"/>
    </i>
    <i>
      <x v="2455"/>
    </i>
    <i>
      <x v="55"/>
    </i>
    <i>
      <x v="3417"/>
    </i>
    <i>
      <x v="75"/>
    </i>
    <i>
      <x v="3631"/>
    </i>
    <i>
      <x v="3782"/>
    </i>
    <i>
      <x v="3483"/>
    </i>
    <i>
      <x v="2917"/>
    </i>
    <i>
      <x v="2420"/>
    </i>
    <i>
      <x v="2406"/>
    </i>
    <i>
      <x v="2445"/>
    </i>
    <i>
      <x v="728"/>
    </i>
    <i>
      <x v="2509"/>
    </i>
    <i>
      <x v="2586"/>
    </i>
    <i>
      <x v="3648"/>
    </i>
    <i>
      <x v="3228"/>
    </i>
    <i>
      <x v="2580"/>
    </i>
    <i>
      <x v="3233"/>
    </i>
    <i>
      <x v="2791"/>
    </i>
    <i>
      <x v="3259"/>
    </i>
    <i>
      <x v="643"/>
    </i>
    <i>
      <x v="569"/>
    </i>
    <i>
      <x v="2603"/>
    </i>
    <i>
      <x v="3110"/>
    </i>
    <i>
      <x v="3505"/>
    </i>
    <i>
      <x v="2486"/>
    </i>
    <i>
      <x v="2774"/>
    </i>
    <i>
      <x v="3529"/>
    </i>
    <i>
      <x v="711"/>
    </i>
    <i>
      <x v="3109"/>
    </i>
    <i>
      <x v="3660"/>
    </i>
    <i>
      <x v="270"/>
    </i>
    <i>
      <x v="3471"/>
    </i>
    <i>
      <x v="3694"/>
    </i>
    <i>
      <x v="3430"/>
    </i>
    <i>
      <x v="3614"/>
    </i>
    <i>
      <x v="2819"/>
    </i>
    <i>
      <x v="2478"/>
    </i>
    <i>
      <x v="2429"/>
    </i>
    <i>
      <x v="2585"/>
    </i>
    <i>
      <x v="3283"/>
    </i>
    <i>
      <x v="3467"/>
    </i>
    <i>
      <x v="2663"/>
    </i>
    <i>
      <x v="2495"/>
    </i>
    <i>
      <x v="371"/>
    </i>
    <i>
      <x v="669"/>
    </i>
    <i>
      <x v="273"/>
    </i>
    <i>
      <x v="3459"/>
    </i>
    <i>
      <x v="3460"/>
    </i>
    <i>
      <x v="386"/>
    </i>
    <i>
      <x v="2583"/>
    </i>
    <i>
      <x v="2443"/>
    </i>
    <i>
      <x v="3796"/>
    </i>
    <i>
      <x v="3625"/>
    </i>
    <i>
      <x v="2497"/>
    </i>
    <i>
      <x v="71"/>
    </i>
    <i>
      <x v="3563"/>
    </i>
    <i>
      <x v="3787"/>
    </i>
    <i>
      <x v="2769"/>
    </i>
    <i>
      <x v="3333"/>
    </i>
    <i>
      <x v="3063"/>
    </i>
    <i>
      <x v="3797"/>
    </i>
    <i>
      <x v="219"/>
    </i>
    <i>
      <x v="2784"/>
    </i>
    <i>
      <x v="3772"/>
    </i>
    <i>
      <x v="3619"/>
    </i>
    <i>
      <x v="3627"/>
    </i>
    <i>
      <x v="2724"/>
    </i>
    <i>
      <x v="2488"/>
    </i>
    <i>
      <x v="3719"/>
    </i>
    <i>
      <x v="3541"/>
    </i>
    <i>
      <x v="3550"/>
    </i>
    <i>
      <x v="2916"/>
    </i>
    <i>
      <x v="2925"/>
    </i>
    <i>
      <x v="3028"/>
    </i>
    <i>
      <x v="2275"/>
    </i>
    <i>
      <x v="107"/>
    </i>
    <i>
      <x v="3466"/>
    </i>
    <i>
      <x v="2424"/>
    </i>
    <i>
      <x v="3510"/>
    </i>
    <i>
      <x v="3509"/>
    </i>
    <i>
      <x v="3238"/>
    </i>
    <i>
      <x v="2977"/>
    </i>
    <i>
      <x v="2435"/>
    </i>
    <i>
      <x v="3702"/>
    </i>
    <i>
      <x v="3473"/>
    </i>
    <i>
      <x v="57"/>
    </i>
    <i>
      <x v="2582"/>
    </i>
    <i>
      <x v="2674"/>
    </i>
    <i>
      <x v="3514"/>
    </i>
    <i>
      <x v="2698"/>
    </i>
    <i>
      <x v="2820"/>
    </i>
    <i>
      <x v="2584"/>
    </i>
    <i>
      <x v="3218"/>
    </i>
    <i>
      <x v="3537"/>
    </i>
    <i>
      <x v="3785"/>
    </i>
    <i>
      <x v="3048"/>
    </i>
    <i>
      <x v="3047"/>
    </i>
    <i>
      <x v="2440"/>
    </i>
    <i>
      <x v="2411"/>
    </i>
    <i>
      <x v="2588"/>
    </i>
    <i>
      <x v="2913"/>
    </i>
    <i>
      <x v="2569"/>
    </i>
    <i>
      <x v="48"/>
    </i>
    <i>
      <x v="2629"/>
    </i>
    <i>
      <x v="110"/>
    </i>
    <i>
      <x v="3798"/>
    </i>
    <i>
      <x v="873"/>
    </i>
    <i>
      <x v="3507"/>
    </i>
    <i>
      <x v="3517"/>
    </i>
    <i>
      <x v="3494"/>
    </i>
    <i>
      <x v="136"/>
    </i>
    <i>
      <x v="3453"/>
    </i>
    <i>
      <x v="2436"/>
    </i>
    <i>
      <x v="2449"/>
    </i>
    <i>
      <x v="2818"/>
    </i>
    <i>
      <x v="104"/>
    </i>
    <i>
      <x v="2860"/>
    </i>
    <i>
      <x v="3692"/>
    </i>
    <i>
      <x v="3454"/>
    </i>
    <i>
      <x v="2992"/>
    </i>
    <i>
      <x v="2995"/>
    </i>
    <i>
      <x v="2602"/>
    </i>
    <i>
      <x v="3790"/>
    </i>
    <i>
      <x v="2561"/>
    </i>
    <i>
      <x v="2510"/>
    </i>
    <i>
      <x v="34"/>
    </i>
    <i>
      <x v="49"/>
    </i>
    <i>
      <x v="2412"/>
    </i>
    <i>
      <x v="2410"/>
    </i>
    <i>
      <x v="2748"/>
    </i>
    <i>
      <x v="2708"/>
    </i>
    <i>
      <x v="3644"/>
    </i>
    <i>
      <x v="3464"/>
    </i>
    <i>
      <x v="2581"/>
    </i>
    <i>
      <x v="2787"/>
    </i>
    <i>
      <x v="45"/>
    </i>
    <i>
      <x v="54"/>
    </i>
    <i>
      <x v="2543"/>
    </i>
    <i>
      <x v="3300"/>
    </i>
    <i>
      <x v="2596"/>
    </i>
    <i>
      <x v="2539"/>
    </i>
    <i>
      <x v="2600"/>
    </i>
    <i>
      <x v="3515"/>
    </i>
    <i>
      <x v="2447"/>
    </i>
    <i>
      <x v="2419"/>
    </i>
    <i>
      <x v="2422"/>
    </i>
    <i>
      <x v="2426"/>
    </i>
    <i>
      <x v="3025"/>
    </i>
    <i>
      <x v="2574"/>
    </i>
    <i>
      <x v="3795"/>
    </i>
    <i>
      <x v="2589"/>
    </i>
    <i>
      <x v="2608"/>
    </i>
    <i>
      <x v="2268"/>
    </i>
    <i>
      <x v="2504"/>
    </i>
    <i>
      <x v="3700"/>
    </i>
    <i>
      <x v="2555"/>
    </i>
    <i>
      <x v="2825"/>
    </i>
    <i>
      <x v="2611"/>
    </i>
    <i>
      <x v="263"/>
    </i>
    <i>
      <x v="3059"/>
    </i>
    <i>
      <x v="3549"/>
    </i>
    <i>
      <x v="3472"/>
    </i>
    <i>
      <x v="3433"/>
    </i>
    <i>
      <x v="3434"/>
    </i>
    <i>
      <x v="59"/>
    </i>
    <i>
      <x v="3617"/>
    </i>
    <i>
      <x v="3042"/>
    </i>
    <i>
      <x v="3671"/>
    </i>
    <i>
      <x v="3572"/>
    </i>
    <i>
      <x v="2610"/>
    </i>
    <i>
      <x v="2763"/>
    </i>
    <i>
      <x v="564"/>
    </i>
    <i>
      <x v="3192"/>
    </i>
    <i>
      <x v="252"/>
    </i>
    <i>
      <x v="668"/>
    </i>
    <i>
      <x v="2416"/>
    </i>
    <i>
      <x v="3153"/>
    </i>
    <i>
      <x v="70"/>
    </i>
    <i>
      <x v="2485"/>
    </i>
    <i>
      <x v="3506"/>
    </i>
    <i>
      <x v="3379"/>
    </i>
    <i>
      <x v="2799"/>
    </i>
    <i>
      <x v="3540"/>
    </i>
    <i>
      <x v="3462"/>
    </i>
    <i>
      <x v="2557"/>
    </i>
    <i>
      <x v="830"/>
    </i>
    <i>
      <x v="58"/>
    </i>
    <i>
      <x v="2704"/>
    </i>
    <i>
      <x v="2434"/>
    </i>
    <i>
      <x v="3604"/>
    </i>
    <i>
      <x v="2722"/>
    </i>
    <i>
      <x v="5"/>
    </i>
    <i>
      <x v="3788"/>
    </i>
    <i>
      <x v="3781"/>
    </i>
    <i>
      <x v="2473"/>
    </i>
    <i>
      <x v="3075"/>
    </i>
    <i>
      <x v="2699"/>
    </i>
    <i>
      <x v="2514"/>
    </i>
    <i>
      <x v="410"/>
    </i>
    <i>
      <x v="4"/>
    </i>
    <i>
      <x v="2409"/>
    </i>
    <i>
      <x v="2587"/>
    </i>
    <i>
      <x v="141"/>
    </i>
    <i>
      <x v="3602"/>
    </i>
    <i>
      <x v="3401"/>
    </i>
    <i>
      <x v="2599"/>
    </i>
    <i>
      <x v="3402"/>
    </i>
    <i>
      <x v="2475"/>
    </i>
    <i>
      <x v="446"/>
    </i>
    <i>
      <x v="2414"/>
    </i>
    <i>
      <x v="3645"/>
    </i>
    <i>
      <x v="3528"/>
    </i>
    <i>
      <x v="2929"/>
    </i>
    <i>
      <x v="2804"/>
    </i>
    <i>
      <x v="2481"/>
    </i>
    <i>
      <x v="2421"/>
    </i>
    <i>
      <x v="2448"/>
    </i>
    <i>
      <x v="2439"/>
    </i>
    <i>
      <x v="3539"/>
    </i>
    <i>
      <x v="3432"/>
    </i>
    <i>
      <x v="2432"/>
    </i>
    <i>
      <x v="2466"/>
    </i>
    <i>
      <x v="837"/>
    </i>
    <i>
      <x v="2829"/>
    </i>
    <i>
      <x v="2593"/>
    </i>
    <i>
      <x v="278"/>
    </i>
    <i>
      <x v="3633"/>
    </i>
    <i>
      <x v="3076"/>
    </i>
    <i>
      <x v="953"/>
    </i>
    <i>
      <x v="3623"/>
    </i>
    <i>
      <x v="2446"/>
    </i>
    <i>
      <x v="3607"/>
    </i>
    <i>
      <x v="3606"/>
    </i>
    <i>
      <x v="3553"/>
    </i>
    <i>
      <x v="3237"/>
    </i>
    <i>
      <x v="2500"/>
    </i>
    <i>
      <x v="3603"/>
    </i>
    <i>
      <x v="3189"/>
    </i>
    <i>
      <x v="2991"/>
    </i>
    <i>
      <x v="2712"/>
    </i>
    <i>
      <x v="2800"/>
    </i>
    <i>
      <x v="2879"/>
    </i>
    <i>
      <x v="3043"/>
    </i>
    <i>
      <x v="2802"/>
    </i>
    <i>
      <x v="1123"/>
    </i>
    <i>
      <x v="157"/>
    </i>
    <i>
      <x v="2630"/>
    </i>
    <i>
      <x v="247"/>
    </i>
    <i>
      <x v="1112"/>
    </i>
    <i>
      <x v="106"/>
    </i>
    <i>
      <x v="2601"/>
    </i>
    <i>
      <x v="3605"/>
    </i>
    <i>
      <x v="2570"/>
    </i>
    <i>
      <x v="2813"/>
    </i>
    <i>
      <x v="3465"/>
    </i>
    <i>
      <x v="3463"/>
    </i>
    <i>
      <x v="2471"/>
    </i>
    <i>
      <x v="26"/>
    </i>
    <i>
      <x v="2897"/>
    </i>
    <i>
      <x v="56"/>
    </i>
    <i>
      <x v="3786"/>
    </i>
    <i>
      <x v="2801"/>
    </i>
    <i>
      <x v="3074"/>
    </i>
    <i>
      <x v="3601"/>
    </i>
    <i>
      <x v="3308"/>
    </i>
    <i>
      <x v="1403"/>
    </i>
    <i>
      <x v="395"/>
    </i>
    <i>
      <x v="2442"/>
    </i>
    <i>
      <x v="3716"/>
    </i>
    <i>
      <x v="3"/>
    </i>
    <i>
      <x v="2628"/>
    </i>
    <i>
      <x v="2430"/>
    </i>
    <i>
      <x v="2413"/>
    </i>
    <i>
      <x v="2407"/>
    </i>
    <i>
      <x v="3570"/>
    </i>
    <i>
      <x v="88"/>
    </i>
    <i>
      <x v="2487"/>
    </i>
    <i>
      <x v="2703"/>
    </i>
    <i>
      <x v="3492"/>
    </i>
    <i>
      <x v="2877"/>
    </i>
    <i>
      <x v="2550"/>
    </i>
    <i>
      <x v="2617"/>
    </i>
    <i>
      <x v="2781"/>
    </i>
    <i>
      <x v="3576"/>
    </i>
    <i>
      <x v="3354"/>
    </i>
    <i>
      <x v="2665"/>
    </i>
    <i>
      <x v="567"/>
    </i>
    <i>
      <x v="246"/>
    </i>
    <i>
      <x v="2828"/>
    </i>
    <i>
      <x v="3041"/>
    </i>
    <i>
      <x v="1217"/>
    </i>
    <i>
      <x v="1057"/>
    </i>
    <i>
      <x v="617"/>
    </i>
    <i>
      <x v="3564"/>
    </i>
    <i>
      <x v="2958"/>
    </i>
    <i>
      <x v="2452"/>
    </i>
    <i>
      <x v="2881"/>
    </i>
    <i>
      <x v="3194"/>
    </i>
    <i>
      <x v="3045"/>
    </i>
    <i>
      <x v="2969"/>
    </i>
    <i>
      <x v="2568"/>
    </i>
    <i>
      <x v="2477"/>
    </i>
    <i>
      <x v="2476"/>
    </i>
    <i>
      <x v="306"/>
    </i>
    <i>
      <x v="3203"/>
    </i>
    <i>
      <x v="2880"/>
    </i>
    <i>
      <x v="2878"/>
    </i>
    <i>
      <x v="3559"/>
    </i>
    <i>
      <x v="471"/>
    </i>
    <i>
      <x v="2885"/>
    </i>
    <i>
      <x v="3809"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fld="1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 multipleItemSelectionAllowed="1">
      <members count="1" level="1">
        <member name="[dim_Date].[Date Hierarchy].[Year].&amp;[2011]"/>
      </members>
      <members count="1" level="2">
        <member name="[dim_Date].[Date Hierarchy].[Year].&amp;[2010].&amp;[Декабрь]"/>
      </members>
    </pivotHierarchy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GreaterThan" id="1" iMeasureHier="46">
      <autoFilter ref="A1">
        <filterColumn colId="0">
          <customFilters>
            <customFilter operator="greaterThan" val="0"/>
          </customFilters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6A0DF3-3C8B-456D-B209-F87F26E028F4}" name="Товары/АВС" cacheId="6" applyNumberFormats="0" applyBorderFormats="0" applyFontFormats="0" applyPatternFormats="0" applyAlignmentFormats="0" applyWidthHeightFormats="1" dataCaption="Значения" tag="de23105f-0bce-46cb-854d-7df0950436b0" updatedVersion="8" minRefreshableVersion="3" useAutoFormatting="1" subtotalHiddenItems="1" itemPrintTitles="1" createdVersion="8" indent="0" outline="1" outlineData="1" multipleFieldFilters="0" chartFormat="35">
  <location ref="A1:C12" firstHeaderRow="0" firstDataRow="1" firstDataCol="1"/>
  <pivotFields count="7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0"/>
  </rowFields>
  <rowItems count="11">
    <i>
      <x v="7"/>
    </i>
    <i>
      <x/>
    </i>
    <i>
      <x v="3"/>
    </i>
    <i>
      <x v="6"/>
    </i>
    <i>
      <x v="4"/>
    </i>
    <i>
      <x v="5"/>
    </i>
    <i>
      <x v="2"/>
    </i>
    <i>
      <x v="8"/>
    </i>
    <i>
      <x v="9"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name="Кумулятивная доля" fld="2" subtotal="count" baseField="0" baseItem="7"/>
  </dataFields>
  <chartFormats count="6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1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1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 multipleItemSelectionAllowed="1">
      <members count="1" level="1">
        <member name="[dim_Date].[Date Hierarchy].[Year].&amp;[2011]"/>
      </members>
      <members count="1" level="2">
        <member name="[dim_Date].[Date Hierarchy].[Year].&amp;[2010].&amp;[Декабрь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Кумулятивная доля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5" iMeasureHier="64">
      <autoFilter ref="A1">
        <filterColumn colId="0">
          <top10 top="0"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f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" xr10:uid="{FA10DDB4-B57A-43CD-B8D8-5C5F78F3D596}" sourceName="[dim_Country].[Country]">
  <pivotTables>
    <pivotTable tabId="8" name="Дата/Выручка"/>
    <pivotTable tabId="8" name="Страна/Выручка"/>
    <pivotTable tabId="8" name="ОписаниеТовара/Выручка"/>
  </pivotTables>
  <data>
    <olap pivotCacheId="659079826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Year" xr10:uid="{AA3BF5F4-E322-4018-81E0-73D057945584}" sourceName="[dim_Date].[Year]">
  <pivotTables>
    <pivotTable tabId="8" name="Дата/Выручка"/>
    <pivotTable tabId="8" name="Страна/Выручка"/>
    <pivotTable tabId="8" name="ОписаниеТовара/Выручка"/>
  </pivotTables>
  <data>
    <olap pivotCacheId="659079826">
      <levels count="2">
        <level uniqueName="[dim_Date].[Year].[(All)]" sourceCaption="(All)" count="0"/>
        <level uniqueName="[dim_Date].[Year].[Year]" sourceCaption="Year" count="2">
          <ranges>
            <range startItem="0">
              <i n="[dim_Date].[Year].&amp;[2010]" c="2010"/>
              <i n="[dim_Date].[Year].&amp;[2011]" c="2011"/>
            </range>
          </ranges>
        </level>
      </levels>
      <selections count="1">
        <selection n="[dim_Date].[Year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Month" xr10:uid="{75BCA295-3561-4E7E-8B8C-9ACC0DB013E7}" sourceName="[dim_Date].[Month]">
  <pivotTables>
    <pivotTable tabId="8" name="Дата/Выручка"/>
    <pivotTable tabId="8" name="Страна/Выручка"/>
    <pivotTable tabId="8" name="ОписаниеТовара/Выручка"/>
  </pivotTables>
  <data>
    <olap pivotCacheId="659079826">
      <levels count="2">
        <level uniqueName="[dim_Date].[Month].[(All)]" sourceCaption="(All)" count="0"/>
        <level uniqueName="[dim_Date].[Month].[Month]" sourceCaption="Month" count="12">
          <ranges>
            <range startItem="0">
              <i n="[dim_Date].[Month].&amp;[Январь]" c="Январь"/>
              <i n="[dim_Date].[Month].&amp;[Февраль]" c="Февраль"/>
              <i n="[dim_Date].[Month].&amp;[Март]" c="Март"/>
              <i n="[dim_Date].[Month].&amp;[Апрель]" c="Апрель"/>
              <i n="[dim_Date].[Month].&amp;[Май]" c="Май"/>
              <i n="[dim_Date].[Month].&amp;[Июнь]" c="Июнь"/>
              <i n="[dim_Date].[Month].&amp;[Июль]" c="Июль"/>
              <i n="[dim_Date].[Month].&amp;[Август]" c="Август"/>
              <i n="[dim_Date].[Month].&amp;[Сентябрь]" c="Сентябрь"/>
              <i n="[dim_Date].[Month].&amp;[Октябрь]" c="Октябрь"/>
              <i n="[dim_Date].[Month].&amp;[Ноябрь]" c="Ноябрь"/>
              <i n="[dim_Date].[Month].&amp;[Декабрь]" c="Декабрь"/>
            </range>
          </ranges>
        </level>
      </levels>
      <selections count="1">
        <selection n="[dim_Date].[Month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1" xr10:uid="{2D517553-794D-4306-B0F3-D88B53E4A896}" sourceName="[dim_Country].[Country]">
  <pivotTables>
    <pivotTable tabId="12" name="Сегменты/Выручка"/>
    <pivotTable tabId="12" name="Сегменты/Клиенты"/>
  </pivotTables>
  <data>
    <olap pivotCacheId="1836857672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Month1" xr10:uid="{206AC07E-ADE5-4431-8F8E-90F4CE268A48}" sourceName="[dim_Date].[Month]">
  <data>
    <olap pivotCacheId="663643405">
      <levels count="2">
        <level uniqueName="[dim_Date].[Month].[(All)]" sourceCaption="(All)" count="0"/>
        <level uniqueName="[dim_Date].[Month].[Month]" sourceCaption="Month" count="12">
          <ranges>
            <range startItem="0">
              <i n="[dim_Date].[Month].&amp;[Январь]" c="Январь"/>
              <i n="[dim_Date].[Month].&amp;[Февраль]" c="Февраль"/>
              <i n="[dim_Date].[Month].&amp;[Март]" c="Март"/>
              <i n="[dim_Date].[Month].&amp;[Апрель]" c="Апрель"/>
              <i n="[dim_Date].[Month].&amp;[Май]" c="Май"/>
              <i n="[dim_Date].[Month].&amp;[Июнь]" c="Июнь"/>
              <i n="[dim_Date].[Month].&amp;[Июль]" c="Июль"/>
              <i n="[dim_Date].[Month].&amp;[Август]" c="Август"/>
              <i n="[dim_Date].[Month].&amp;[Сентябрь]" c="Сентябрь"/>
              <i n="[dim_Date].[Month].&amp;[Октябрь]" c="Октябрь"/>
              <i n="[dim_Date].[Month].&amp;[Ноябрь]" c="Ноябрь"/>
              <i n="[dim_Date].[Month].&amp;[Декабрь]" c="Декабрь"/>
            </range>
          </ranges>
        </level>
      </levels>
      <selections count="1">
        <selection n="[dim_Date].[Month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Year1" xr10:uid="{4C7994AC-B68D-4763-AE24-E1F65013A354}" sourceName="[dim_Date].[Year]">
  <pivotTables>
    <pivotTable tabId="13" name="Товары/АВС"/>
    <pivotTable tabId="13" name="Товары/Выручка"/>
  </pivotTables>
  <data>
    <olap pivotCacheId="137043193">
      <levels count="2">
        <level uniqueName="[dim_Date].[Year].[(All)]" sourceCaption="(All)" count="0"/>
        <level uniqueName="[dim_Date].[Year].[Year]" sourceCaption="Year" count="2">
          <ranges>
            <range startItem="0">
              <i n="[dim_Date].[Year].&amp;[2010]" c="2010"/>
              <i n="[dim_Date].[Year].&amp;[2011]" c="2011"/>
            </range>
          </ranges>
        </level>
      </levels>
      <selections count="1">
        <selection n="[dim_Date].[Year].[All]"/>
      </selections>
    </olap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2" xr10:uid="{BBDF0BA6-C8FA-4A1B-A496-C24685117B09}" sourceName="[dim_Country].[Country]">
  <pivotTables>
    <pivotTable tabId="13" name="Товары/АВС"/>
    <pivotTable tabId="13" name="Товары/Выручка"/>
    <pivotTable tabId="13" name="Товары/Проблемы"/>
  </pivotTables>
  <data>
    <olap pivotCacheId="137043193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HONG KONG]" c="HONG KONG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</range>
          </ranges>
        </level>
      </levels>
      <selections count="1">
        <selection n="[dim_Country].[Country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" xr10:uid="{17943132-0290-4994-9B80-AFB81F8592DD}" cache="Срез_Country" caption="Country" columnCount="7" level="1" rowHeight="241300"/>
  <slicer name="Year" xr10:uid="{8A4ABB6D-2DD6-4F19-9F9A-893C09B0A8E0}" cache="Срез_Year" caption="Year" level="1" rowHeight="241300"/>
  <slicer name="Month" xr10:uid="{E5F0DEB7-475F-44B0-B676-5DC0C3307CB2}" cache="Срез_Month" caption="Month" columnCount="2" level="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1" xr10:uid="{A4097DA9-473D-45F2-811B-9D4F974A5B1F}" cache="Срез_Country1" caption="Country" columnCount="2" level="1" rowHeight="24130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onth 1" xr10:uid="{988341D1-0A8E-4A96-B2DE-63394B1DC6A6}" cache="Срез_Month1" caption="Month" columnCount="2" level="1" rowHeight="234950"/>
  <slicer name="Year 1" xr10:uid="{652BCAC4-2D8B-4B65-AACA-C92EEEA0E329}" cache="Срез_Year1" caption="Year" level="1" rowHeight="234950"/>
  <slicer name="Country 2" xr10:uid="{A9A18006-3082-40BF-8E5C-CDA54CDF22B9}" cache="Срез_Country2" caption="Country" startItem="3" columnCount="3" level="1" rowHeight="2349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98305D7-123B-4DAE-B17A-B4E49046288F}" name="Таблица3" displayName="Таблица3" ref="A1:F30" totalsRowShown="0" headerRowDxfId="7" dataDxfId="6">
  <autoFilter ref="A1:F30" xr:uid="{298305D7-123B-4DAE-B17A-B4E49046288F}"/>
  <tableColumns count="6">
    <tableColumn id="1" xr3:uid="{7300A033-17C1-4F15-AACA-48EE04C74341}" name="Метрика" dataDxfId="5"/>
    <tableColumn id="2" xr3:uid="{3175DFD0-F419-4FBE-A324-0500B26FF4C4}" name="Название DAX-меры" dataDxfId="4"/>
    <tableColumn id="3" xr3:uid="{282DA742-9B6F-401D-9A87-AD27365E77A1}" name="Описание" dataDxfId="3"/>
    <tableColumn id="4" xr3:uid="{47BE4908-0282-459D-BFB7-26E9FA177A15}" name="Формула/Логика" dataDxfId="2"/>
    <tableColumn id="5" xr3:uid="{F51D8C2D-6EE2-469C-B98C-A78477B94396}" name="Единица измерения" dataDxfId="1"/>
    <tableColumn id="6" xr3:uid="{229A3F79-A976-48ED-801F-C43EE3323B68}" name="Важные нюансы" dataDxfId="0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C5268F6-F343-4EB7-8B1A-BDAE7928677B}" name="Таблица2" displayName="Таблица2" ref="A1:D2" totalsRowShown="0" dataDxfId="18">
  <autoFilter ref="A1:D2" xr:uid="{EC5268F6-F343-4EB7-8B1A-BDAE7928677B}"/>
  <tableColumns count="4">
    <tableColumn id="1" xr3:uid="{B3F7C2FB-8102-422C-B05C-1ACD9E8B9067}" name="Общее количество строк" dataDxfId="17"/>
    <tableColumn id="2" xr3:uid="{0FE30FC4-B53B-493A-8BD7-76733F22404F}" name="Процент пропусков CustomerID" dataDxfId="16"/>
    <tableColumn id="3" xr3:uid="{A5BE8913-0ABF-4DCA-BC67-BDBD2003564F}" name="Диапазон дат" dataDxfId="15"/>
    <tableColumn id="4" xr3:uid="{795BBC4A-19ED-47D9-BB09-B8F4CA5AC696}" name="Аномалии" dataDxfId="14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C713958-CFFA-465A-9552-102178FE81E2}" name="tbl_Control" displayName="tbl_Control" ref="A1:C4" totalsRowShown="0" dataDxfId="13">
  <autoFilter ref="A1:C4" xr:uid="{CC713958-CFFA-465A-9552-102178FE81E2}"/>
  <tableColumns count="3">
    <tableColumn id="1" xr3:uid="{04487998-4167-4E7D-A6A4-DEEA4B3855D5}" name="Parameter " dataDxfId="12"/>
    <tableColumn id="2" xr3:uid="{6FBE345B-EF9C-4CD3-8686-D4EF982C7D89}" name="Value " dataDxfId="11"/>
    <tableColumn id="3" xr3:uid="{BD2B04F1-ED1D-4AAC-8BA1-120E8D47413A}" name="Comment " dataDxfId="1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6" Type="http://schemas.openxmlformats.org/officeDocument/2006/relationships/printerSettings" Target="../printerSettings/printerSettings2.bin"/><Relationship Id="rId5" Type="http://schemas.openxmlformats.org/officeDocument/2006/relationships/pivotTable" Target="../pivotTables/pivotTable10.xml"/><Relationship Id="rId4" Type="http://schemas.openxmlformats.org/officeDocument/2006/relationships/pivotTable" Target="../pivotTables/pivotTable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_rels/sheet9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B52"/>
  <sheetViews>
    <sheetView workbookViewId="0">
      <selection activeCell="AB1" sqref="AB1"/>
    </sheetView>
  </sheetViews>
  <sheetFormatPr defaultRowHeight="14.4" x14ac:dyDescent="0.3"/>
  <sheetData>
    <row r="1" spans="1:27" ht="21" x14ac:dyDescent="0.3">
      <c r="A1" s="44" t="s">
        <v>1</v>
      </c>
      <c r="B1" s="45"/>
      <c r="C1" s="45"/>
      <c r="D1" s="45"/>
      <c r="E1" s="45"/>
      <c r="F1" s="45"/>
      <c r="G1" s="45"/>
      <c r="H1" s="45"/>
      <c r="I1" s="45"/>
      <c r="J1" s="45"/>
      <c r="K1" s="45"/>
      <c r="L1" s="45"/>
      <c r="M1" s="45"/>
      <c r="N1" s="45"/>
      <c r="O1" s="45"/>
      <c r="P1" s="45"/>
      <c r="Q1" s="45"/>
      <c r="R1" s="45"/>
      <c r="S1" s="45"/>
      <c r="T1" s="45"/>
      <c r="U1" s="45"/>
      <c r="V1" s="45"/>
      <c r="W1" s="45"/>
      <c r="X1" s="45"/>
      <c r="Y1" s="45"/>
      <c r="Z1" s="45"/>
      <c r="AA1" s="46"/>
    </row>
    <row r="2" spans="1:27" x14ac:dyDescent="0.3">
      <c r="A2" s="24"/>
      <c r="B2" s="25"/>
      <c r="C2" s="25"/>
      <c r="D2" s="25"/>
      <c r="E2" s="25"/>
      <c r="F2" s="25"/>
      <c r="G2" s="25"/>
      <c r="H2" s="25"/>
      <c r="I2" s="25"/>
      <c r="J2" s="25"/>
      <c r="K2" s="25"/>
      <c r="L2" s="25"/>
      <c r="M2" s="25"/>
      <c r="N2" s="25"/>
      <c r="O2" s="25"/>
      <c r="P2" s="25"/>
      <c r="Q2" s="25"/>
      <c r="R2" s="25"/>
      <c r="S2" s="25"/>
      <c r="T2" s="25"/>
      <c r="U2" s="25"/>
      <c r="V2" s="25"/>
      <c r="W2" s="25"/>
      <c r="X2" s="25"/>
      <c r="Y2" s="25"/>
      <c r="Z2" s="25"/>
      <c r="AA2" s="26"/>
    </row>
    <row r="3" spans="1:27" x14ac:dyDescent="0.3">
      <c r="A3" s="27" t="s">
        <v>2</v>
      </c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9"/>
    </row>
    <row r="4" spans="1:27" x14ac:dyDescent="0.3">
      <c r="A4" s="24" t="s">
        <v>3</v>
      </c>
      <c r="B4" s="25"/>
      <c r="C4" s="25"/>
      <c r="D4" s="25"/>
      <c r="E4" s="25"/>
      <c r="F4" s="25"/>
      <c r="G4" s="25"/>
      <c r="H4" s="25"/>
      <c r="I4" s="25"/>
      <c r="J4" s="25"/>
      <c r="K4" s="25"/>
      <c r="L4" s="25"/>
      <c r="M4" s="25"/>
      <c r="N4" s="25"/>
      <c r="O4" s="25"/>
      <c r="P4" s="25"/>
      <c r="Q4" s="25"/>
      <c r="R4" s="25"/>
      <c r="S4" s="25"/>
      <c r="T4" s="25"/>
      <c r="U4" s="25"/>
      <c r="V4" s="25"/>
      <c r="W4" s="25"/>
      <c r="X4" s="25"/>
      <c r="Y4" s="25"/>
      <c r="Z4" s="25"/>
      <c r="AA4" s="26"/>
    </row>
    <row r="5" spans="1:27" ht="17.25" customHeight="1" x14ac:dyDescent="0.3">
      <c r="A5" s="24"/>
      <c r="B5" s="25"/>
      <c r="C5" s="25"/>
      <c r="D5" s="25"/>
      <c r="E5" s="25"/>
      <c r="F5" s="25"/>
      <c r="G5" s="25"/>
      <c r="H5" s="25"/>
      <c r="I5" s="25"/>
      <c r="J5" s="25"/>
      <c r="K5" s="25"/>
      <c r="L5" s="25"/>
      <c r="M5" s="25"/>
      <c r="N5" s="25"/>
      <c r="O5" s="25"/>
      <c r="P5" s="25"/>
      <c r="Q5" s="25"/>
      <c r="R5" s="25"/>
      <c r="S5" s="25"/>
      <c r="T5" s="25"/>
      <c r="U5" s="25"/>
      <c r="V5" s="25"/>
      <c r="W5" s="25"/>
      <c r="X5" s="25"/>
      <c r="Y5" s="25"/>
      <c r="Z5" s="25"/>
      <c r="AA5" s="26"/>
    </row>
    <row r="6" spans="1:27" ht="18" x14ac:dyDescent="0.3">
      <c r="A6" s="36" t="s">
        <v>4</v>
      </c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8"/>
    </row>
    <row r="7" spans="1:27" x14ac:dyDescent="0.3">
      <c r="A7" s="30" t="s">
        <v>13</v>
      </c>
      <c r="B7" s="31"/>
      <c r="C7" s="31"/>
      <c r="D7" s="31"/>
      <c r="E7" s="31"/>
      <c r="F7" s="31"/>
      <c r="G7" s="31"/>
      <c r="H7" s="31"/>
      <c r="I7" s="31"/>
      <c r="J7" s="31"/>
      <c r="K7" s="31"/>
      <c r="L7" s="31"/>
      <c r="M7" s="31"/>
      <c r="N7" s="31"/>
      <c r="O7" s="31"/>
      <c r="P7" s="31"/>
      <c r="Q7" s="31"/>
      <c r="R7" s="31"/>
      <c r="S7" s="31"/>
      <c r="T7" s="31"/>
      <c r="U7" s="31"/>
      <c r="V7" s="31"/>
      <c r="W7" s="31"/>
      <c r="X7" s="31"/>
      <c r="Y7" s="31"/>
      <c r="Z7" s="31"/>
      <c r="AA7" s="32"/>
    </row>
    <row r="8" spans="1:27" x14ac:dyDescent="0.3">
      <c r="A8" s="30" t="s">
        <v>14</v>
      </c>
      <c r="B8" s="31"/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1"/>
      <c r="Y8" s="31"/>
      <c r="Z8" s="31"/>
      <c r="AA8" s="32"/>
    </row>
    <row r="9" spans="1:27" x14ac:dyDescent="0.3">
      <c r="A9" s="30" t="s">
        <v>15</v>
      </c>
      <c r="B9" s="31"/>
      <c r="C9" s="31"/>
      <c r="D9" s="31"/>
      <c r="E9" s="31"/>
      <c r="F9" s="31"/>
      <c r="G9" s="31"/>
      <c r="H9" s="31"/>
      <c r="I9" s="31"/>
      <c r="J9" s="31"/>
      <c r="K9" s="31"/>
      <c r="L9" s="31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1"/>
      <c r="Y9" s="31"/>
      <c r="Z9" s="31"/>
      <c r="AA9" s="32"/>
    </row>
    <row r="10" spans="1:27" x14ac:dyDescent="0.3">
      <c r="A10" s="21" t="s">
        <v>16</v>
      </c>
      <c r="B10" s="22"/>
      <c r="C10" s="22"/>
      <c r="D10" s="22"/>
      <c r="E10" s="22"/>
      <c r="F10" s="22"/>
      <c r="G10" s="22"/>
      <c r="H10" s="22"/>
      <c r="I10" s="22"/>
      <c r="J10" s="22"/>
      <c r="K10" s="22"/>
      <c r="L10" s="22"/>
      <c r="M10" s="22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  <c r="AA10" s="23"/>
    </row>
    <row r="11" spans="1:27" x14ac:dyDescent="0.3">
      <c r="A11" s="39" t="s">
        <v>5</v>
      </c>
      <c r="B11" s="40"/>
      <c r="C11" s="40"/>
      <c r="D11" s="40"/>
      <c r="E11" s="40"/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  <c r="AA11" s="41"/>
    </row>
    <row r="12" spans="1:27" x14ac:dyDescent="0.3">
      <c r="A12" s="39" t="s">
        <v>6</v>
      </c>
      <c r="B12" s="40"/>
      <c r="C12" s="40"/>
      <c r="D12" s="40"/>
      <c r="E12" s="40"/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  <c r="Z12" s="40"/>
      <c r="AA12" s="41"/>
    </row>
    <row r="13" spans="1:27" x14ac:dyDescent="0.3">
      <c r="A13" s="39" t="s">
        <v>7</v>
      </c>
      <c r="B13" s="40"/>
      <c r="C13" s="40"/>
      <c r="D13" s="40"/>
      <c r="E13" s="40"/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  <c r="Z13" s="40"/>
      <c r="AA13" s="41"/>
    </row>
    <row r="14" spans="1:27" x14ac:dyDescent="0.3">
      <c r="A14" s="39" t="s">
        <v>8</v>
      </c>
      <c r="B14" s="40"/>
      <c r="C14" s="40"/>
      <c r="D14" s="40"/>
      <c r="E14" s="40"/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  <c r="Z14" s="40"/>
      <c r="AA14" s="41"/>
    </row>
    <row r="15" spans="1:27" x14ac:dyDescent="0.3">
      <c r="A15" s="33"/>
      <c r="B15" s="34"/>
      <c r="C15" s="34"/>
      <c r="D15" s="34"/>
      <c r="E15" s="34"/>
      <c r="F15" s="34"/>
      <c r="G15" s="34"/>
      <c r="H15" s="34"/>
      <c r="I15" s="34"/>
      <c r="J15" s="34"/>
      <c r="K15" s="34"/>
      <c r="L15" s="34"/>
      <c r="M15" s="34"/>
      <c r="N15" s="34"/>
      <c r="O15" s="34"/>
      <c r="P15" s="34"/>
      <c r="Q15" s="34"/>
      <c r="R15" s="34"/>
      <c r="S15" s="34"/>
      <c r="T15" s="34"/>
      <c r="U15" s="34"/>
      <c r="V15" s="34"/>
      <c r="W15" s="34"/>
      <c r="X15" s="34"/>
      <c r="Y15" s="34"/>
      <c r="Z15" s="34"/>
      <c r="AA15" s="35"/>
    </row>
    <row r="16" spans="1:27" ht="18" x14ac:dyDescent="0.3">
      <c r="A16" s="36" t="s">
        <v>9</v>
      </c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8"/>
    </row>
    <row r="17" spans="1:27" x14ac:dyDescent="0.3">
      <c r="A17" s="33"/>
      <c r="B17" s="34"/>
      <c r="C17" s="34"/>
      <c r="D17" s="34"/>
      <c r="E17" s="34"/>
      <c r="F17" s="34"/>
      <c r="G17" s="34"/>
      <c r="H17" s="34"/>
      <c r="I17" s="34"/>
      <c r="J17" s="34"/>
      <c r="K17" s="34"/>
      <c r="L17" s="34"/>
      <c r="M17" s="34"/>
      <c r="N17" s="34"/>
      <c r="O17" s="34"/>
      <c r="P17" s="34"/>
      <c r="Q17" s="34"/>
      <c r="R17" s="34"/>
      <c r="S17" s="34"/>
      <c r="T17" s="34"/>
      <c r="U17" s="34"/>
      <c r="V17" s="34"/>
      <c r="W17" s="34"/>
      <c r="X17" s="34"/>
      <c r="Y17" s="34"/>
      <c r="Z17" s="34"/>
      <c r="AA17" s="35"/>
    </row>
    <row r="18" spans="1:27" ht="15" customHeight="1" x14ac:dyDescent="0.3">
      <c r="A18" s="49" t="s">
        <v>10</v>
      </c>
      <c r="B18" s="50"/>
      <c r="C18" s="50"/>
      <c r="D18" s="50"/>
      <c r="E18" s="50"/>
      <c r="F18" s="50"/>
      <c r="G18" s="50"/>
      <c r="H18" s="50"/>
      <c r="I18" s="50"/>
      <c r="J18" s="50"/>
      <c r="K18" s="50"/>
      <c r="L18" s="50"/>
      <c r="M18" s="50"/>
      <c r="N18" s="50"/>
      <c r="O18" s="50"/>
      <c r="P18" s="50"/>
      <c r="Q18" s="50"/>
      <c r="R18" s="50"/>
      <c r="S18" s="50"/>
      <c r="T18" s="50"/>
      <c r="U18" s="50"/>
      <c r="V18" s="50"/>
      <c r="W18" s="50"/>
      <c r="X18" s="50"/>
      <c r="Y18" s="50"/>
      <c r="Z18" s="50"/>
      <c r="AA18" s="51"/>
    </row>
    <row r="19" spans="1:27" x14ac:dyDescent="0.3">
      <c r="A19" s="49"/>
      <c r="B19" s="50"/>
      <c r="C19" s="50"/>
      <c r="D19" s="50"/>
      <c r="E19" s="50"/>
      <c r="F19" s="50"/>
      <c r="G19" s="50"/>
      <c r="H19" s="50"/>
      <c r="I19" s="50"/>
      <c r="J19" s="50"/>
      <c r="K19" s="50"/>
      <c r="L19" s="50"/>
      <c r="M19" s="50"/>
      <c r="N19" s="50"/>
      <c r="O19" s="50"/>
      <c r="P19" s="50"/>
      <c r="Q19" s="50"/>
      <c r="R19" s="50"/>
      <c r="S19" s="50"/>
      <c r="T19" s="50"/>
      <c r="U19" s="50"/>
      <c r="V19" s="50"/>
      <c r="W19" s="50"/>
      <c r="X19" s="50"/>
      <c r="Y19" s="50"/>
      <c r="Z19" s="50"/>
      <c r="AA19" s="51"/>
    </row>
    <row r="20" spans="1:27" x14ac:dyDescent="0.3">
      <c r="A20" s="49"/>
      <c r="B20" s="50"/>
      <c r="C20" s="50"/>
      <c r="D20" s="50"/>
      <c r="E20" s="50"/>
      <c r="F20" s="50"/>
      <c r="G20" s="50"/>
      <c r="H20" s="50"/>
      <c r="I20" s="50"/>
      <c r="J20" s="50"/>
      <c r="K20" s="50"/>
      <c r="L20" s="50"/>
      <c r="M20" s="50"/>
      <c r="N20" s="50"/>
      <c r="O20" s="50"/>
      <c r="P20" s="50"/>
      <c r="Q20" s="50"/>
      <c r="R20" s="50"/>
      <c r="S20" s="50"/>
      <c r="T20" s="50"/>
      <c r="U20" s="50"/>
      <c r="V20" s="50"/>
      <c r="W20" s="50"/>
      <c r="X20" s="50"/>
      <c r="Y20" s="50"/>
      <c r="Z20" s="50"/>
      <c r="AA20" s="51"/>
    </row>
    <row r="21" spans="1:27" x14ac:dyDescent="0.3">
      <c r="A21" s="33"/>
      <c r="B21" s="34"/>
      <c r="C21" s="34"/>
      <c r="D21" s="34"/>
      <c r="E21" s="34"/>
      <c r="F21" s="34"/>
      <c r="G21" s="34"/>
      <c r="H21" s="34"/>
      <c r="I21" s="34"/>
      <c r="J21" s="34"/>
      <c r="K21" s="34"/>
      <c r="L21" s="34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  <c r="AA21" s="35"/>
    </row>
    <row r="22" spans="1:27" ht="18" x14ac:dyDescent="0.3">
      <c r="A22" s="36" t="s">
        <v>11</v>
      </c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8"/>
    </row>
    <row r="23" spans="1:27" x14ac:dyDescent="0.3">
      <c r="A23" s="33"/>
      <c r="B23" s="34"/>
      <c r="C23" s="34"/>
      <c r="D23" s="34"/>
      <c r="E23" s="34"/>
      <c r="F23" s="34"/>
      <c r="G23" s="34"/>
      <c r="H23" s="34"/>
      <c r="I23" s="34"/>
      <c r="J23" s="34"/>
      <c r="K23" s="34"/>
      <c r="L23" s="34"/>
      <c r="M23" s="34"/>
      <c r="N23" s="34"/>
      <c r="O23" s="34"/>
      <c r="P23" s="34"/>
      <c r="Q23" s="34"/>
      <c r="R23" s="34"/>
      <c r="S23" s="34"/>
      <c r="T23" s="34"/>
      <c r="U23" s="34"/>
      <c r="V23" s="34"/>
      <c r="W23" s="34"/>
      <c r="X23" s="34"/>
      <c r="Y23" s="34"/>
      <c r="Z23" s="34"/>
      <c r="AA23" s="35"/>
    </row>
    <row r="24" spans="1:27" x14ac:dyDescent="0.3">
      <c r="A24" s="49" t="s">
        <v>12</v>
      </c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3"/>
    </row>
    <row r="25" spans="1:27" x14ac:dyDescent="0.3">
      <c r="A25" s="54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3"/>
    </row>
    <row r="26" spans="1:27" x14ac:dyDescent="0.3">
      <c r="A26" s="54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3"/>
    </row>
    <row r="27" spans="1:27" x14ac:dyDescent="0.3">
      <c r="A27" s="54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3"/>
    </row>
    <row r="28" spans="1:27" x14ac:dyDescent="0.3">
      <c r="A28" s="33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4"/>
      <c r="R28" s="34"/>
      <c r="S28" s="34"/>
      <c r="T28" s="34"/>
      <c r="U28" s="34"/>
      <c r="V28" s="34"/>
      <c r="W28" s="34"/>
      <c r="X28" s="34"/>
      <c r="Y28" s="34"/>
      <c r="Z28" s="34"/>
      <c r="AA28" s="35"/>
    </row>
    <row r="29" spans="1:27" ht="18" x14ac:dyDescent="0.3">
      <c r="A29" s="36" t="s">
        <v>17</v>
      </c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7"/>
      <c r="W29" s="37"/>
      <c r="X29" s="37"/>
      <c r="Y29" s="37"/>
      <c r="Z29" s="37"/>
      <c r="AA29" s="38"/>
    </row>
    <row r="30" spans="1:27" x14ac:dyDescent="0.3">
      <c r="A30" s="33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34"/>
      <c r="Q30" s="34"/>
      <c r="R30" s="34"/>
      <c r="S30" s="34"/>
      <c r="T30" s="34"/>
      <c r="U30" s="34"/>
      <c r="V30" s="34"/>
      <c r="W30" s="34"/>
      <c r="X30" s="34"/>
      <c r="Y30" s="34"/>
      <c r="Z30" s="34"/>
      <c r="AA30" s="35"/>
    </row>
    <row r="31" spans="1:27" ht="15" customHeight="1" x14ac:dyDescent="0.3">
      <c r="A31" s="55" t="s">
        <v>18</v>
      </c>
      <c r="B31" s="47"/>
      <c r="C31" s="47"/>
      <c r="D31" s="47"/>
      <c r="E31" s="47"/>
      <c r="F31" s="47"/>
      <c r="G31" s="47"/>
      <c r="H31" s="47"/>
      <c r="I31" s="47"/>
      <c r="J31" s="47"/>
      <c r="K31" s="47"/>
      <c r="L31" s="47"/>
      <c r="M31" s="47"/>
      <c r="N31" s="47"/>
      <c r="O31" s="47"/>
      <c r="P31" s="47"/>
      <c r="Q31" s="47"/>
      <c r="R31" s="47"/>
      <c r="S31" s="47"/>
      <c r="T31" s="47"/>
      <c r="U31" s="47"/>
      <c r="V31" s="47"/>
      <c r="W31" s="47"/>
      <c r="X31" s="47"/>
      <c r="Y31" s="47"/>
      <c r="Z31" s="47"/>
      <c r="AA31" s="48"/>
    </row>
    <row r="32" spans="1:27" x14ac:dyDescent="0.3">
      <c r="A32" s="24"/>
      <c r="B32" s="25"/>
      <c r="C32" s="25"/>
      <c r="D32" s="25"/>
      <c r="E32" s="25"/>
      <c r="F32" s="25"/>
      <c r="G32" s="25"/>
      <c r="H32" s="25"/>
      <c r="I32" s="25"/>
      <c r="J32" s="25"/>
      <c r="K32" s="25"/>
      <c r="L32" s="25"/>
      <c r="M32" s="25"/>
      <c r="N32" s="25"/>
      <c r="O32" s="25"/>
      <c r="P32" s="25"/>
      <c r="Q32" s="25"/>
      <c r="R32" s="25"/>
      <c r="S32" s="25"/>
      <c r="T32" s="25"/>
      <c r="U32" s="25"/>
      <c r="V32" s="25"/>
      <c r="W32" s="25"/>
      <c r="X32" s="25"/>
      <c r="Y32" s="25"/>
      <c r="Z32" s="25"/>
      <c r="AA32" s="26"/>
    </row>
    <row r="33" spans="1:27" x14ac:dyDescent="0.3">
      <c r="A33" s="49" t="s">
        <v>19</v>
      </c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3"/>
    </row>
    <row r="34" spans="1:27" x14ac:dyDescent="0.3">
      <c r="A34" s="54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3"/>
    </row>
    <row r="35" spans="1:27" x14ac:dyDescent="0.3">
      <c r="A35" s="54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3"/>
    </row>
    <row r="36" spans="1:27" x14ac:dyDescent="0.3">
      <c r="A36" s="54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3"/>
    </row>
    <row r="37" spans="1:27" x14ac:dyDescent="0.3">
      <c r="A37" s="54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3"/>
    </row>
    <row r="38" spans="1:27" x14ac:dyDescent="0.3">
      <c r="A38" s="33"/>
      <c r="B38" s="34"/>
      <c r="C38" s="34"/>
      <c r="D38" s="34"/>
      <c r="E38" s="34"/>
      <c r="F38" s="34"/>
      <c r="G38" s="34"/>
      <c r="H38" s="34"/>
      <c r="I38" s="34"/>
      <c r="J38" s="34"/>
      <c r="K38" s="34"/>
      <c r="L38" s="34"/>
      <c r="M38" s="34"/>
      <c r="N38" s="34"/>
      <c r="O38" s="34"/>
      <c r="P38" s="34"/>
      <c r="Q38" s="34"/>
      <c r="R38" s="34"/>
      <c r="S38" s="34"/>
      <c r="T38" s="34"/>
      <c r="U38" s="34"/>
      <c r="V38" s="34"/>
      <c r="W38" s="34"/>
      <c r="X38" s="34"/>
      <c r="Y38" s="34"/>
      <c r="Z38" s="34"/>
      <c r="AA38" s="35"/>
    </row>
    <row r="39" spans="1:27" ht="18" x14ac:dyDescent="0.3">
      <c r="A39" s="36" t="s">
        <v>20</v>
      </c>
      <c r="B39" s="37"/>
      <c r="C39" s="37"/>
      <c r="D39" s="37"/>
      <c r="E39" s="37"/>
      <c r="F39" s="37"/>
      <c r="G39" s="37"/>
      <c r="H39" s="37"/>
      <c r="I39" s="37"/>
      <c r="J39" s="37"/>
      <c r="K39" s="37"/>
      <c r="L39" s="37"/>
      <c r="M39" s="37"/>
      <c r="N39" s="37"/>
      <c r="O39" s="37"/>
      <c r="P39" s="37"/>
      <c r="Q39" s="37"/>
      <c r="R39" s="37"/>
      <c r="S39" s="37"/>
      <c r="T39" s="37"/>
      <c r="U39" s="37"/>
      <c r="V39" s="37"/>
      <c r="W39" s="37"/>
      <c r="X39" s="37"/>
      <c r="Y39" s="37"/>
      <c r="Z39" s="37"/>
      <c r="AA39" s="38"/>
    </row>
    <row r="40" spans="1:27" x14ac:dyDescent="0.3">
      <c r="A40" s="33"/>
      <c r="B40" s="34"/>
      <c r="C40" s="34"/>
      <c r="D40" s="34"/>
      <c r="E40" s="34"/>
      <c r="F40" s="34"/>
      <c r="G40" s="34"/>
      <c r="H40" s="34"/>
      <c r="I40" s="34"/>
      <c r="J40" s="34"/>
      <c r="K40" s="34"/>
      <c r="L40" s="34"/>
      <c r="M40" s="34"/>
      <c r="N40" s="34"/>
      <c r="O40" s="34"/>
      <c r="P40" s="34"/>
      <c r="Q40" s="34"/>
      <c r="R40" s="34"/>
      <c r="S40" s="34"/>
      <c r="T40" s="34"/>
      <c r="U40" s="34"/>
      <c r="V40" s="34"/>
      <c r="W40" s="34"/>
      <c r="X40" s="34"/>
      <c r="Y40" s="34"/>
      <c r="Z40" s="34"/>
      <c r="AA40" s="35"/>
    </row>
    <row r="41" spans="1:27" x14ac:dyDescent="0.3">
      <c r="A41" s="49" t="s">
        <v>21</v>
      </c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3"/>
    </row>
    <row r="42" spans="1:27" x14ac:dyDescent="0.3">
      <c r="A42" s="54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3"/>
    </row>
    <row r="43" spans="1:27" x14ac:dyDescent="0.3">
      <c r="A43" s="33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5"/>
    </row>
    <row r="44" spans="1:27" ht="18" x14ac:dyDescent="0.3">
      <c r="A44" s="36" t="s">
        <v>22</v>
      </c>
      <c r="B44" s="37"/>
      <c r="C44" s="37"/>
      <c r="D44" s="37"/>
      <c r="E44" s="37"/>
      <c r="F44" s="37"/>
      <c r="G44" s="37"/>
      <c r="H44" s="37"/>
      <c r="I44" s="37"/>
      <c r="J44" s="37"/>
      <c r="K44" s="37"/>
      <c r="L44" s="37"/>
      <c r="M44" s="37"/>
      <c r="N44" s="37"/>
      <c r="O44" s="37"/>
      <c r="P44" s="37"/>
      <c r="Q44" s="37"/>
      <c r="R44" s="37"/>
      <c r="S44" s="37"/>
      <c r="T44" s="37"/>
      <c r="U44" s="37"/>
      <c r="V44" s="37"/>
      <c r="W44" s="37"/>
      <c r="X44" s="37"/>
      <c r="Y44" s="37"/>
      <c r="Z44" s="37"/>
      <c r="AA44" s="38"/>
    </row>
    <row r="45" spans="1:27" x14ac:dyDescent="0.3">
      <c r="A45" s="33"/>
      <c r="B45" s="34"/>
      <c r="C45" s="34"/>
      <c r="D45" s="34"/>
      <c r="E45" s="34"/>
      <c r="F45" s="34"/>
      <c r="G45" s="34"/>
      <c r="H45" s="34"/>
      <c r="I45" s="34"/>
      <c r="J45" s="34"/>
      <c r="K45" s="34"/>
      <c r="L45" s="34"/>
      <c r="M45" s="34"/>
      <c r="N45" s="34"/>
      <c r="O45" s="34"/>
      <c r="P45" s="34"/>
      <c r="Q45" s="34"/>
      <c r="R45" s="34"/>
      <c r="S45" s="34"/>
      <c r="T45" s="34"/>
      <c r="U45" s="34"/>
      <c r="V45" s="34"/>
      <c r="W45" s="34"/>
      <c r="X45" s="34"/>
      <c r="Y45" s="34"/>
      <c r="Z45" s="34"/>
      <c r="AA45" s="35"/>
    </row>
    <row r="46" spans="1:27" x14ac:dyDescent="0.3">
      <c r="A46" s="43" t="s">
        <v>23</v>
      </c>
      <c r="B46" s="25"/>
      <c r="C46" s="25"/>
      <c r="D46" s="25"/>
      <c r="E46" s="25"/>
      <c r="F46" s="25"/>
      <c r="G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  <c r="T46" s="25"/>
      <c r="U46" s="25"/>
      <c r="V46" s="25"/>
      <c r="W46" s="25"/>
      <c r="X46" s="25"/>
      <c r="Y46" s="25"/>
      <c r="Z46" s="25"/>
      <c r="AA46" s="26"/>
    </row>
    <row r="47" spans="1:27" x14ac:dyDescent="0.3">
      <c r="A47" s="24"/>
      <c r="B47" s="25"/>
      <c r="C47" s="25"/>
      <c r="D47" s="25"/>
      <c r="E47" s="25"/>
      <c r="F47" s="25"/>
      <c r="G47" s="25"/>
      <c r="H47" s="25"/>
      <c r="I47" s="25"/>
      <c r="J47" s="25"/>
      <c r="K47" s="25"/>
      <c r="L47" s="25"/>
      <c r="M47" s="25"/>
      <c r="N47" s="25"/>
      <c r="O47" s="25"/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25"/>
      <c r="AA47" s="26"/>
    </row>
    <row r="48" spans="1:27" ht="15.75" customHeight="1" x14ac:dyDescent="0.3">
      <c r="A48" s="24"/>
      <c r="B48" s="25"/>
      <c r="C48" s="25"/>
      <c r="D48" s="25"/>
      <c r="E48" s="25"/>
      <c r="F48" s="25"/>
      <c r="G48" s="25"/>
      <c r="H48" s="25"/>
      <c r="I48" s="25"/>
      <c r="J48" s="25"/>
      <c r="K48" s="25"/>
      <c r="L48" s="25"/>
      <c r="M48" s="25"/>
      <c r="N48" s="25"/>
      <c r="O48" s="25"/>
      <c r="P48" s="25"/>
      <c r="Q48" s="25"/>
      <c r="R48" s="25"/>
      <c r="S48" s="25"/>
      <c r="T48" s="25"/>
      <c r="U48" s="25"/>
      <c r="V48" s="25"/>
      <c r="W48" s="25"/>
      <c r="X48" s="25"/>
      <c r="Y48" s="25"/>
      <c r="Z48" s="25"/>
      <c r="AA48" s="26"/>
    </row>
    <row r="49" spans="1:28" ht="15" customHeight="1" x14ac:dyDescent="0.3">
      <c r="A49" s="25"/>
      <c r="B49" s="25"/>
      <c r="C49" s="25"/>
      <c r="D49" s="25"/>
      <c r="E49" s="25"/>
      <c r="F49" s="25"/>
      <c r="G49" s="25"/>
      <c r="H49" s="25"/>
      <c r="I49" s="25"/>
      <c r="J49" s="25"/>
      <c r="K49" s="25"/>
      <c r="L49" s="25"/>
      <c r="M49" s="25"/>
      <c r="N49" s="25"/>
      <c r="O49" s="25"/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25"/>
      <c r="AA49" s="25"/>
      <c r="AB49" s="4"/>
    </row>
    <row r="50" spans="1:28" ht="15" customHeight="1" x14ac:dyDescent="0.3">
      <c r="A50" s="47" t="s">
        <v>55</v>
      </c>
      <c r="B50" s="47"/>
      <c r="C50" s="47"/>
      <c r="D50" s="47"/>
      <c r="E50" s="47"/>
      <c r="F50" s="47"/>
      <c r="G50" s="47"/>
      <c r="H50" s="47"/>
      <c r="I50" s="47"/>
      <c r="J50" s="47"/>
      <c r="K50" s="47"/>
      <c r="L50" s="47"/>
      <c r="M50" s="47"/>
      <c r="N50" s="47"/>
      <c r="O50" s="47"/>
      <c r="P50" s="47"/>
      <c r="Q50" s="47"/>
      <c r="R50" s="47"/>
      <c r="S50" s="47"/>
      <c r="T50" s="47"/>
      <c r="U50" s="47"/>
      <c r="V50" s="47"/>
      <c r="W50" s="47"/>
      <c r="X50" s="47"/>
      <c r="Y50" s="47"/>
      <c r="Z50" s="47"/>
      <c r="AA50" s="48"/>
    </row>
    <row r="51" spans="1:28" x14ac:dyDescent="0.3">
      <c r="A51" s="47"/>
      <c r="B51" s="47"/>
      <c r="C51" s="47"/>
      <c r="D51" s="47"/>
      <c r="E51" s="47"/>
      <c r="F51" s="47"/>
      <c r="G51" s="47"/>
      <c r="H51" s="47"/>
      <c r="I51" s="47"/>
      <c r="J51" s="47"/>
      <c r="K51" s="47"/>
      <c r="L51" s="47"/>
      <c r="M51" s="47"/>
      <c r="N51" s="47"/>
      <c r="O51" s="47"/>
      <c r="P51" s="47"/>
      <c r="Q51" s="47"/>
      <c r="R51" s="47"/>
      <c r="S51" s="47"/>
      <c r="T51" s="47"/>
      <c r="U51" s="47"/>
      <c r="V51" s="47"/>
      <c r="W51" s="47"/>
      <c r="X51" s="47"/>
      <c r="Y51" s="47"/>
      <c r="Z51" s="47"/>
      <c r="AA51" s="48"/>
    </row>
    <row r="52" spans="1:28" ht="15" thickBot="1" x14ac:dyDescent="0.35">
      <c r="A52" s="42"/>
      <c r="B52" s="42"/>
      <c r="C52" s="42"/>
      <c r="D52" s="42"/>
      <c r="E52" s="42"/>
      <c r="F52" s="42"/>
      <c r="G52" s="42"/>
      <c r="H52" s="42"/>
      <c r="I52" s="42"/>
      <c r="J52" s="42"/>
      <c r="K52" s="42"/>
      <c r="L52" s="42"/>
      <c r="M52" s="42"/>
      <c r="N52" s="42"/>
      <c r="O52" s="42"/>
      <c r="P52" s="42"/>
      <c r="Q52" s="42"/>
      <c r="R52" s="42"/>
      <c r="S52" s="42"/>
      <c r="T52" s="42"/>
      <c r="U52" s="42"/>
      <c r="V52" s="42"/>
      <c r="W52" s="42"/>
      <c r="X52" s="42"/>
      <c r="Y52" s="42"/>
      <c r="Z52" s="42"/>
      <c r="AA52" s="42"/>
      <c r="AB52" s="4"/>
    </row>
  </sheetData>
  <mergeCells count="39">
    <mergeCell ref="A1:AA1"/>
    <mergeCell ref="A6:AA6"/>
    <mergeCell ref="A50:AA51"/>
    <mergeCell ref="A49:AA49"/>
    <mergeCell ref="A18:AA20"/>
    <mergeCell ref="A24:AA27"/>
    <mergeCell ref="A33:AA37"/>
    <mergeCell ref="A41:AA42"/>
    <mergeCell ref="A38:AA38"/>
    <mergeCell ref="A39:AA39"/>
    <mergeCell ref="A40:AA40"/>
    <mergeCell ref="A29:AA29"/>
    <mergeCell ref="A30:AA30"/>
    <mergeCell ref="A31:AA31"/>
    <mergeCell ref="A32:AA32"/>
    <mergeCell ref="A23:AA23"/>
    <mergeCell ref="A52:AA52"/>
    <mergeCell ref="A46:AA48"/>
    <mergeCell ref="A43:AA43"/>
    <mergeCell ref="A44:AA44"/>
    <mergeCell ref="A45:AA45"/>
    <mergeCell ref="A28:AA28"/>
    <mergeCell ref="A17:AA17"/>
    <mergeCell ref="A21:AA21"/>
    <mergeCell ref="A22:AA22"/>
    <mergeCell ref="A11:AA11"/>
    <mergeCell ref="A12:AA12"/>
    <mergeCell ref="A13:AA13"/>
    <mergeCell ref="A14:AA14"/>
    <mergeCell ref="A15:AA15"/>
    <mergeCell ref="A16:AA16"/>
    <mergeCell ref="A10:AA10"/>
    <mergeCell ref="A4:AA4"/>
    <mergeCell ref="A2:AA2"/>
    <mergeCell ref="A5:AA5"/>
    <mergeCell ref="A3:AA3"/>
    <mergeCell ref="A7:AA7"/>
    <mergeCell ref="A8:AA8"/>
    <mergeCell ref="A9:AA9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363916-1936-4E44-8080-D214C03A2F54}">
  <dimension ref="A1:J3813"/>
  <sheetViews>
    <sheetView workbookViewId="0">
      <selection activeCell="G1" sqref="G1"/>
    </sheetView>
  </sheetViews>
  <sheetFormatPr defaultRowHeight="14.4" x14ac:dyDescent="0.3"/>
  <cols>
    <col min="1" max="1" width="18" bestFit="1" customWidth="1"/>
    <col min="2" max="2" width="19.44140625" bestFit="1" customWidth="1"/>
    <col min="3" max="3" width="14.6640625" bestFit="1" customWidth="1"/>
    <col min="5" max="5" width="13.77734375" bestFit="1" customWidth="1"/>
    <col min="6" max="6" width="14.88671875" bestFit="1" customWidth="1"/>
    <col min="7" max="7" width="13.88671875" bestFit="1" customWidth="1"/>
    <col min="9" max="9" width="17" bestFit="1" customWidth="1"/>
    <col min="10" max="10" width="23.6640625" bestFit="1" customWidth="1"/>
  </cols>
  <sheetData>
    <row r="1" spans="1:10" x14ac:dyDescent="0.3">
      <c r="A1" s="13" t="s">
        <v>112</v>
      </c>
      <c r="B1" t="s">
        <v>62</v>
      </c>
      <c r="C1" t="s">
        <v>3924</v>
      </c>
      <c r="E1" s="13" t="s">
        <v>3920</v>
      </c>
      <c r="F1" t="s">
        <v>62</v>
      </c>
      <c r="G1" t="s">
        <v>3917</v>
      </c>
      <c r="I1" s="13" t="s">
        <v>112</v>
      </c>
      <c r="J1" t="s">
        <v>4007</v>
      </c>
    </row>
    <row r="2" spans="1:10" x14ac:dyDescent="0.3">
      <c r="A2" s="14" t="s">
        <v>3907</v>
      </c>
      <c r="B2" s="12">
        <v>206248.77000000016</v>
      </c>
      <c r="C2" s="18">
        <v>1.9335789780716341E-2</v>
      </c>
      <c r="E2" s="14" t="s">
        <v>3907</v>
      </c>
      <c r="F2" s="12">
        <v>206248.77000000016</v>
      </c>
      <c r="G2" t="s">
        <v>3918</v>
      </c>
      <c r="I2" s="14" t="s">
        <v>3899</v>
      </c>
      <c r="J2" s="18">
        <v>0.94117647058823528</v>
      </c>
    </row>
    <row r="3" spans="1:10" x14ac:dyDescent="0.3">
      <c r="A3" s="14" t="s">
        <v>1462</v>
      </c>
      <c r="B3" s="12">
        <v>174484.73999999985</v>
      </c>
      <c r="C3" s="18">
        <v>3.5693706739847501E-2</v>
      </c>
      <c r="E3" s="14" t="s">
        <v>1462</v>
      </c>
      <c r="F3" s="12">
        <v>174484.73999999985</v>
      </c>
      <c r="G3" t="s">
        <v>3918</v>
      </c>
      <c r="I3" s="14" t="s">
        <v>2615</v>
      </c>
      <c r="J3" s="18">
        <v>0.5</v>
      </c>
    </row>
    <row r="4" spans="1:10" x14ac:dyDescent="0.3">
      <c r="A4" s="14" t="s">
        <v>2615</v>
      </c>
      <c r="B4" s="12">
        <v>168469.6</v>
      </c>
      <c r="C4" s="18">
        <v>5.1487705269105961E-2</v>
      </c>
      <c r="E4" s="14" t="s">
        <v>2615</v>
      </c>
      <c r="F4" s="12">
        <v>168469.6</v>
      </c>
      <c r="G4" t="s">
        <v>3918</v>
      </c>
      <c r="I4" s="14" t="s">
        <v>3913</v>
      </c>
      <c r="J4" s="18">
        <v>0.43050193050193047</v>
      </c>
    </row>
    <row r="5" spans="1:10" x14ac:dyDescent="0.3">
      <c r="A5" s="14" t="s">
        <v>3430</v>
      </c>
      <c r="B5" s="12">
        <v>106471.28000000026</v>
      </c>
      <c r="C5" s="18">
        <v>6.1469371039834152E-2</v>
      </c>
      <c r="E5" s="14" t="s">
        <v>3430</v>
      </c>
      <c r="F5" s="12">
        <v>106471.28000000026</v>
      </c>
      <c r="G5" t="s">
        <v>3918</v>
      </c>
      <c r="I5" s="14" t="s">
        <v>2072</v>
      </c>
      <c r="J5" s="18">
        <v>0.29411764705882354</v>
      </c>
    </row>
    <row r="6" spans="1:10" x14ac:dyDescent="0.3">
      <c r="A6" s="14" t="s">
        <v>2797</v>
      </c>
      <c r="B6" s="12">
        <v>99504.329999999783</v>
      </c>
      <c r="C6" s="18">
        <v>7.0797886342742491E-2</v>
      </c>
      <c r="E6" s="14" t="s">
        <v>2797</v>
      </c>
      <c r="F6" s="12">
        <v>99504.329999999783</v>
      </c>
      <c r="G6" t="s">
        <v>3918</v>
      </c>
      <c r="I6" s="14" t="s">
        <v>1682</v>
      </c>
      <c r="J6" s="18">
        <v>0.22222222222222221</v>
      </c>
    </row>
    <row r="7" spans="1:10" x14ac:dyDescent="0.3">
      <c r="A7" s="14" t="s">
        <v>3416</v>
      </c>
      <c r="B7" s="12">
        <v>94340.050000000352</v>
      </c>
      <c r="C7" s="18">
        <v>7.9642251207086998E-2</v>
      </c>
      <c r="E7" s="14" t="s">
        <v>3416</v>
      </c>
      <c r="F7" s="12">
        <v>94340.050000000352</v>
      </c>
      <c r="G7" t="s">
        <v>3918</v>
      </c>
      <c r="I7" s="14" t="s">
        <v>1681</v>
      </c>
      <c r="J7" s="18">
        <v>0.1702127659574468</v>
      </c>
    </row>
    <row r="8" spans="1:10" x14ac:dyDescent="0.3">
      <c r="A8" s="14" t="s">
        <v>2170</v>
      </c>
      <c r="B8" s="12">
        <v>81700.91999999994</v>
      </c>
      <c r="C8" s="18">
        <v>8.7301699619851444E-2</v>
      </c>
      <c r="E8" s="14" t="s">
        <v>2170</v>
      </c>
      <c r="F8" s="12">
        <v>81700.91999999994</v>
      </c>
      <c r="G8" t="s">
        <v>3918</v>
      </c>
      <c r="I8" s="14" t="s">
        <v>2710</v>
      </c>
      <c r="J8" s="18">
        <v>0.13966480446927373</v>
      </c>
    </row>
    <row r="9" spans="1:10" x14ac:dyDescent="0.3">
      <c r="A9" s="14" t="s">
        <v>3913</v>
      </c>
      <c r="B9" s="12">
        <v>78112.819999999963</v>
      </c>
      <c r="C9" s="18">
        <v>9.462476422139518E-2</v>
      </c>
      <c r="E9" s="14" t="s">
        <v>3913</v>
      </c>
      <c r="F9" s="12">
        <v>78112.819999999963</v>
      </c>
      <c r="G9" t="s">
        <v>3918</v>
      </c>
      <c r="I9" s="14" t="s">
        <v>2465</v>
      </c>
      <c r="J9" s="18">
        <v>0.13541666666666666</v>
      </c>
    </row>
    <row r="10" spans="1:10" x14ac:dyDescent="0.3">
      <c r="A10" s="14" t="s">
        <v>3915</v>
      </c>
      <c r="B10" s="12">
        <v>78101.87999999999</v>
      </c>
      <c r="C10" s="18">
        <v>0.10194680319965786</v>
      </c>
      <c r="E10" s="14" t="s">
        <v>3915</v>
      </c>
      <c r="F10" s="12">
        <v>78101.87999999999</v>
      </c>
      <c r="G10" t="s">
        <v>3918</v>
      </c>
      <c r="I10" s="14" t="s">
        <v>800</v>
      </c>
      <c r="J10" s="18">
        <v>0.125</v>
      </c>
    </row>
    <row r="11" spans="1:10" x14ac:dyDescent="0.3">
      <c r="A11" s="14" t="s">
        <v>2092</v>
      </c>
      <c r="B11" s="12">
        <v>66964.990000000049</v>
      </c>
      <c r="C11" s="18">
        <v>0.10822476049030144</v>
      </c>
      <c r="E11" s="14" t="s">
        <v>2092</v>
      </c>
      <c r="F11" s="12">
        <v>66964.990000000049</v>
      </c>
      <c r="G11" t="s">
        <v>3918</v>
      </c>
      <c r="I11" s="14" t="s">
        <v>1295</v>
      </c>
      <c r="J11" s="18">
        <v>0.1111111111111111</v>
      </c>
    </row>
    <row r="12" spans="1:10" x14ac:dyDescent="0.3">
      <c r="A12" s="14" t="s">
        <v>113</v>
      </c>
      <c r="B12" s="12">
        <v>1154399.3799999992</v>
      </c>
      <c r="C12" s="18">
        <v>1.9335789780716341E-2</v>
      </c>
      <c r="E12" s="14" t="s">
        <v>1161</v>
      </c>
      <c r="F12" s="12">
        <v>64952.290000000059</v>
      </c>
      <c r="G12" t="s">
        <v>3918</v>
      </c>
      <c r="I12" s="14" t="s">
        <v>1800</v>
      </c>
      <c r="J12" s="18">
        <v>0.11042944785276074</v>
      </c>
    </row>
    <row r="13" spans="1:10" x14ac:dyDescent="0.3">
      <c r="E13" s="14" t="s">
        <v>3258</v>
      </c>
      <c r="F13" s="12">
        <v>59094.930000000088</v>
      </c>
      <c r="G13" t="s">
        <v>3918</v>
      </c>
      <c r="I13" s="14" t="s">
        <v>3299</v>
      </c>
      <c r="J13" s="18">
        <v>0.1076923076923077</v>
      </c>
    </row>
    <row r="14" spans="1:10" x14ac:dyDescent="0.3">
      <c r="A14" s="13" t="s">
        <v>3921</v>
      </c>
      <c r="B14" t="s">
        <v>3923</v>
      </c>
      <c r="C14" t="s">
        <v>3922</v>
      </c>
      <c r="E14" s="14" t="s">
        <v>2951</v>
      </c>
      <c r="F14" s="12">
        <v>54117.760000000184</v>
      </c>
      <c r="G14" t="s">
        <v>3918</v>
      </c>
      <c r="I14" s="14" t="s">
        <v>2115</v>
      </c>
      <c r="J14" s="18">
        <v>0.1038961038961039</v>
      </c>
    </row>
    <row r="15" spans="1:10" x14ac:dyDescent="0.3">
      <c r="A15" s="14" t="s">
        <v>3918</v>
      </c>
      <c r="B15" s="19">
        <v>8532192.790000014</v>
      </c>
      <c r="C15">
        <v>795</v>
      </c>
      <c r="E15" s="14" t="s">
        <v>1536</v>
      </c>
      <c r="F15" s="12">
        <v>51426.619999999806</v>
      </c>
      <c r="G15" t="s">
        <v>3918</v>
      </c>
      <c r="I15" s="14" t="s">
        <v>873</v>
      </c>
      <c r="J15" s="18">
        <v>0.10084033613445378</v>
      </c>
    </row>
    <row r="16" spans="1:10" x14ac:dyDescent="0.3">
      <c r="A16" s="14" t="s">
        <v>187</v>
      </c>
      <c r="B16" s="19">
        <v>1600696.8599999978</v>
      </c>
      <c r="C16">
        <v>969</v>
      </c>
      <c r="E16" s="14" t="s">
        <v>1263</v>
      </c>
      <c r="F16" s="12">
        <v>51354.019999999968</v>
      </c>
      <c r="G16" t="s">
        <v>3918</v>
      </c>
      <c r="I16" s="14" t="s">
        <v>2114</v>
      </c>
      <c r="J16" s="18">
        <v>9.8939929328621903E-2</v>
      </c>
    </row>
    <row r="17" spans="1:10" x14ac:dyDescent="0.3">
      <c r="A17" s="14" t="s">
        <v>3919</v>
      </c>
      <c r="B17" s="19">
        <v>533794.89399999857</v>
      </c>
      <c r="C17">
        <v>2048</v>
      </c>
      <c r="E17" s="14" t="s">
        <v>2289</v>
      </c>
      <c r="F17" s="12">
        <v>43182.829999999929</v>
      </c>
      <c r="G17" t="s">
        <v>3918</v>
      </c>
      <c r="I17" s="14" t="s">
        <v>3915</v>
      </c>
      <c r="J17" s="18">
        <v>9.8883572567783087E-2</v>
      </c>
    </row>
    <row r="18" spans="1:10" x14ac:dyDescent="0.3">
      <c r="A18" s="14" t="s">
        <v>113</v>
      </c>
      <c r="B18" s="19">
        <v>10666684.544000043</v>
      </c>
      <c r="C18">
        <v>3812</v>
      </c>
      <c r="E18" s="14" t="s">
        <v>1431</v>
      </c>
      <c r="F18" s="12">
        <v>42436.239999999947</v>
      </c>
      <c r="G18" t="s">
        <v>3918</v>
      </c>
      <c r="I18" s="14" t="s">
        <v>632</v>
      </c>
      <c r="J18" s="18">
        <v>9.7297297297297303E-2</v>
      </c>
    </row>
    <row r="19" spans="1:10" x14ac:dyDescent="0.3">
      <c r="E19" s="14" t="s">
        <v>2206</v>
      </c>
      <c r="F19" s="12">
        <v>42067.779999999977</v>
      </c>
      <c r="G19" t="s">
        <v>3918</v>
      </c>
      <c r="I19" s="14" t="s">
        <v>2173</v>
      </c>
      <c r="J19" s="18">
        <v>9.7142857142857142E-2</v>
      </c>
    </row>
    <row r="20" spans="1:10" x14ac:dyDescent="0.3">
      <c r="A20" s="13" t="s">
        <v>112</v>
      </c>
      <c r="B20" t="s">
        <v>4008</v>
      </c>
      <c r="E20" s="14" t="s">
        <v>556</v>
      </c>
      <c r="F20" s="12">
        <v>40652.130000000085</v>
      </c>
      <c r="G20" t="s">
        <v>3918</v>
      </c>
      <c r="I20" s="14" t="s">
        <v>1846</v>
      </c>
      <c r="J20" s="18">
        <v>9.6774193548387094E-2</v>
      </c>
    </row>
    <row r="21" spans="1:10" x14ac:dyDescent="0.3">
      <c r="A21" s="14" t="s">
        <v>3899</v>
      </c>
      <c r="B21" s="18">
        <v>0.94117647058823528</v>
      </c>
      <c r="E21" s="14" t="s">
        <v>2275</v>
      </c>
      <c r="F21" s="12">
        <v>38166.639999999708</v>
      </c>
      <c r="G21" t="s">
        <v>3918</v>
      </c>
      <c r="I21" s="14" t="s">
        <v>1661</v>
      </c>
      <c r="J21" s="18">
        <v>9.3877551020408165E-2</v>
      </c>
    </row>
    <row r="22" spans="1:10" x14ac:dyDescent="0.3">
      <c r="A22" s="14" t="s">
        <v>2615</v>
      </c>
      <c r="B22" s="18">
        <v>0.5</v>
      </c>
      <c r="E22" s="14" t="s">
        <v>1744</v>
      </c>
      <c r="F22" s="12">
        <v>38158.389999999934</v>
      </c>
      <c r="G22" t="s">
        <v>3918</v>
      </c>
      <c r="I22" s="14" t="s">
        <v>2117</v>
      </c>
      <c r="J22" s="18">
        <v>9.375E-2</v>
      </c>
    </row>
    <row r="23" spans="1:10" x14ac:dyDescent="0.3">
      <c r="A23" s="14" t="s">
        <v>3913</v>
      </c>
      <c r="B23" s="18">
        <v>0.43050193050193047</v>
      </c>
      <c r="E23" s="14" t="s">
        <v>1974</v>
      </c>
      <c r="F23" s="12">
        <v>37128.880000000005</v>
      </c>
      <c r="G23" t="s">
        <v>3918</v>
      </c>
      <c r="I23" s="14" t="s">
        <v>1136</v>
      </c>
      <c r="J23" s="18">
        <v>9.3167701863354033E-2</v>
      </c>
    </row>
    <row r="24" spans="1:10" x14ac:dyDescent="0.3">
      <c r="A24" s="14" t="s">
        <v>2072</v>
      </c>
      <c r="B24" s="18">
        <v>0.29411764705882354</v>
      </c>
      <c r="E24" s="14" t="s">
        <v>353</v>
      </c>
      <c r="F24" s="12">
        <v>36042.010000000017</v>
      </c>
      <c r="G24" t="s">
        <v>3918</v>
      </c>
      <c r="I24" s="14" t="s">
        <v>1675</v>
      </c>
      <c r="J24" s="18">
        <v>8.9686098654708515E-2</v>
      </c>
    </row>
    <row r="25" spans="1:10" x14ac:dyDescent="0.3">
      <c r="A25" s="14" t="s">
        <v>1682</v>
      </c>
      <c r="B25" s="18">
        <v>0.22222222222222221</v>
      </c>
      <c r="E25" s="14" t="s">
        <v>2973</v>
      </c>
      <c r="F25" s="12">
        <v>36030.219999999805</v>
      </c>
      <c r="G25" t="s">
        <v>3918</v>
      </c>
      <c r="I25" s="14" t="s">
        <v>2914</v>
      </c>
      <c r="J25" s="18">
        <v>8.8888888888888892E-2</v>
      </c>
    </row>
    <row r="26" spans="1:10" x14ac:dyDescent="0.3">
      <c r="A26" s="14" t="s">
        <v>1681</v>
      </c>
      <c r="B26" s="18">
        <v>0.1702127659574468</v>
      </c>
      <c r="E26" s="14" t="s">
        <v>1244</v>
      </c>
      <c r="F26" s="12">
        <v>33187.970000000088</v>
      </c>
      <c r="G26" t="s">
        <v>3918</v>
      </c>
      <c r="I26" s="14" t="s">
        <v>1845</v>
      </c>
      <c r="J26" s="18">
        <v>8.8888888888888892E-2</v>
      </c>
    </row>
    <row r="27" spans="1:10" x14ac:dyDescent="0.3">
      <c r="A27" s="14" t="s">
        <v>2710</v>
      </c>
      <c r="B27" s="18">
        <v>0.13966480446927373</v>
      </c>
      <c r="E27" s="14" t="s">
        <v>1189</v>
      </c>
      <c r="F27" s="12">
        <v>33002.589999999938</v>
      </c>
      <c r="G27" t="s">
        <v>3918</v>
      </c>
      <c r="I27" s="14" t="s">
        <v>2856</v>
      </c>
      <c r="J27" s="18">
        <v>8.8319088319088315E-2</v>
      </c>
    </row>
    <row r="28" spans="1:10" x14ac:dyDescent="0.3">
      <c r="A28" s="14" t="s">
        <v>2465</v>
      </c>
      <c r="B28" s="18">
        <v>0.13541666666666666</v>
      </c>
      <c r="E28" s="14" t="s">
        <v>1925</v>
      </c>
      <c r="F28" s="12">
        <v>32873.33999999996</v>
      </c>
      <c r="G28" t="s">
        <v>3918</v>
      </c>
      <c r="I28" s="14" t="s">
        <v>1790</v>
      </c>
      <c r="J28" s="18">
        <v>8.771929824561403E-2</v>
      </c>
    </row>
    <row r="29" spans="1:10" x14ac:dyDescent="0.3">
      <c r="A29" s="14" t="s">
        <v>800</v>
      </c>
      <c r="B29" s="18">
        <v>0.125</v>
      </c>
      <c r="E29" s="14" t="s">
        <v>1187</v>
      </c>
      <c r="F29" s="12">
        <v>32866.18</v>
      </c>
      <c r="G29" t="s">
        <v>3918</v>
      </c>
      <c r="I29" s="14" t="s">
        <v>1815</v>
      </c>
      <c r="J29" s="18">
        <v>8.6274509803921567E-2</v>
      </c>
    </row>
    <row r="30" spans="1:10" x14ac:dyDescent="0.3">
      <c r="A30" s="14" t="s">
        <v>1295</v>
      </c>
      <c r="B30" s="18">
        <v>0.1111111111111111</v>
      </c>
      <c r="E30" s="14" t="s">
        <v>3418</v>
      </c>
      <c r="F30" s="12">
        <v>32802.530000000042</v>
      </c>
      <c r="G30" t="s">
        <v>3918</v>
      </c>
      <c r="I30" s="14" t="s">
        <v>1462</v>
      </c>
      <c r="J30" s="18">
        <v>8.2872928176795577E-2</v>
      </c>
    </row>
    <row r="31" spans="1:10" x14ac:dyDescent="0.3">
      <c r="A31" s="14" t="s">
        <v>113</v>
      </c>
      <c r="B31" s="18">
        <v>3.0694236185757098</v>
      </c>
      <c r="E31" s="14" t="s">
        <v>1505</v>
      </c>
      <c r="F31" s="12">
        <v>32107.800000000028</v>
      </c>
      <c r="G31" t="s">
        <v>3918</v>
      </c>
      <c r="I31" s="14" t="s">
        <v>1806</v>
      </c>
      <c r="J31" s="18">
        <v>8.2317073170731711E-2</v>
      </c>
    </row>
    <row r="32" spans="1:10" x14ac:dyDescent="0.3">
      <c r="E32" s="14" t="s">
        <v>2248</v>
      </c>
      <c r="F32" s="12">
        <v>31177.950000000008</v>
      </c>
      <c r="G32" t="s">
        <v>3918</v>
      </c>
      <c r="I32" s="14" t="s">
        <v>1860</v>
      </c>
      <c r="J32" s="18">
        <v>7.909604519774012E-2</v>
      </c>
    </row>
    <row r="33" spans="5:10" x14ac:dyDescent="0.3">
      <c r="E33" s="14" t="s">
        <v>1063</v>
      </c>
      <c r="F33" s="12">
        <v>30770.120000000119</v>
      </c>
      <c r="G33" t="s">
        <v>3918</v>
      </c>
      <c r="I33" s="14" t="s">
        <v>1908</v>
      </c>
      <c r="J33" s="18">
        <v>7.8341013824884786E-2</v>
      </c>
    </row>
    <row r="34" spans="5:10" x14ac:dyDescent="0.3">
      <c r="E34" s="14" t="s">
        <v>1750</v>
      </c>
      <c r="F34" s="12">
        <v>30701.119999999999</v>
      </c>
      <c r="G34" t="s">
        <v>3918</v>
      </c>
      <c r="I34" s="14" t="s">
        <v>3384</v>
      </c>
      <c r="J34" s="18">
        <v>7.7738515901060068E-2</v>
      </c>
    </row>
    <row r="35" spans="5:10" x14ac:dyDescent="0.3">
      <c r="E35" s="14" t="s">
        <v>2202</v>
      </c>
      <c r="F35" s="12">
        <v>30475.6500000001</v>
      </c>
      <c r="G35" t="s">
        <v>3918</v>
      </c>
      <c r="I35" s="14" t="s">
        <v>2386</v>
      </c>
      <c r="J35" s="18">
        <v>7.6086956521739135E-2</v>
      </c>
    </row>
    <row r="36" spans="5:10" x14ac:dyDescent="0.3">
      <c r="E36" s="14" t="s">
        <v>1506</v>
      </c>
      <c r="F36" s="12">
        <v>30139.409999999963</v>
      </c>
      <c r="G36" t="s">
        <v>3918</v>
      </c>
      <c r="I36" s="14" t="s">
        <v>1856</v>
      </c>
      <c r="J36" s="18">
        <v>7.6086956521739135E-2</v>
      </c>
    </row>
    <row r="37" spans="5:10" x14ac:dyDescent="0.3">
      <c r="E37" s="14" t="s">
        <v>1404</v>
      </c>
      <c r="F37" s="12">
        <v>29277.949999999935</v>
      </c>
      <c r="G37" t="s">
        <v>3918</v>
      </c>
      <c r="I37" s="14" t="s">
        <v>1865</v>
      </c>
      <c r="J37" s="18">
        <v>7.5794621026894868E-2</v>
      </c>
    </row>
    <row r="38" spans="5:10" x14ac:dyDescent="0.3">
      <c r="E38" s="14" t="s">
        <v>1723</v>
      </c>
      <c r="F38" s="12">
        <v>29095.269999999939</v>
      </c>
      <c r="G38" t="s">
        <v>3918</v>
      </c>
      <c r="I38" s="14" t="s">
        <v>2466</v>
      </c>
      <c r="J38" s="18">
        <v>7.4999999999999997E-2</v>
      </c>
    </row>
    <row r="39" spans="5:10" x14ac:dyDescent="0.3">
      <c r="E39" s="14" t="s">
        <v>2346</v>
      </c>
      <c r="F39" s="12">
        <v>28842.550000000003</v>
      </c>
      <c r="G39" t="s">
        <v>3918</v>
      </c>
      <c r="I39" s="14" t="s">
        <v>1957</v>
      </c>
      <c r="J39" s="18">
        <v>7.3170731707317069E-2</v>
      </c>
    </row>
    <row r="40" spans="5:10" x14ac:dyDescent="0.3">
      <c r="E40" s="14" t="s">
        <v>1450</v>
      </c>
      <c r="F40" s="12">
        <v>28634.950000000084</v>
      </c>
      <c r="G40" t="s">
        <v>3918</v>
      </c>
      <c r="I40" s="14" t="s">
        <v>2116</v>
      </c>
      <c r="J40" s="18">
        <v>7.3076923076923081E-2</v>
      </c>
    </row>
    <row r="41" spans="5:10" x14ac:dyDescent="0.3">
      <c r="E41" s="14" t="s">
        <v>1495</v>
      </c>
      <c r="F41" s="12">
        <v>28147.959999999981</v>
      </c>
      <c r="G41" t="s">
        <v>3918</v>
      </c>
      <c r="I41" s="14" t="s">
        <v>1789</v>
      </c>
      <c r="J41" s="18">
        <v>7.2340425531914887E-2</v>
      </c>
    </row>
    <row r="42" spans="5:10" x14ac:dyDescent="0.3">
      <c r="E42" s="14" t="s">
        <v>3417</v>
      </c>
      <c r="F42" s="12">
        <v>28092.200000000186</v>
      </c>
      <c r="G42" t="s">
        <v>3918</v>
      </c>
      <c r="I42" s="14" t="s">
        <v>1000</v>
      </c>
      <c r="J42" s="18">
        <v>7.2164948453608241E-2</v>
      </c>
    </row>
    <row r="43" spans="5:10" x14ac:dyDescent="0.3">
      <c r="E43" s="14" t="s">
        <v>329</v>
      </c>
      <c r="F43" s="12">
        <v>28082.53999999995</v>
      </c>
      <c r="G43" t="s">
        <v>3918</v>
      </c>
      <c r="I43" s="14" t="s">
        <v>1974</v>
      </c>
      <c r="J43" s="18">
        <v>7.1311475409836067E-2</v>
      </c>
    </row>
    <row r="44" spans="5:10" x14ac:dyDescent="0.3">
      <c r="E44" s="14" t="s">
        <v>2204</v>
      </c>
      <c r="F44" s="12">
        <v>27890.169999999991</v>
      </c>
      <c r="G44" t="s">
        <v>3918</v>
      </c>
      <c r="I44" s="14" t="s">
        <v>1246</v>
      </c>
      <c r="J44" s="18">
        <v>7.1005917159763315E-2</v>
      </c>
    </row>
    <row r="45" spans="5:10" x14ac:dyDescent="0.3">
      <c r="E45" s="14" t="s">
        <v>1749</v>
      </c>
      <c r="F45" s="12">
        <v>27196.529999999995</v>
      </c>
      <c r="G45" t="s">
        <v>3918</v>
      </c>
      <c r="I45" s="14" t="s">
        <v>1783</v>
      </c>
      <c r="J45" s="18">
        <v>6.9767441860465115E-2</v>
      </c>
    </row>
    <row r="46" spans="5:10" x14ac:dyDescent="0.3">
      <c r="E46" s="14" t="s">
        <v>577</v>
      </c>
      <c r="F46" s="12">
        <v>27074.070000000069</v>
      </c>
      <c r="G46" t="s">
        <v>3918</v>
      </c>
      <c r="I46" s="14" t="s">
        <v>1798</v>
      </c>
      <c r="J46" s="18">
        <v>6.9444444444444448E-2</v>
      </c>
    </row>
    <row r="47" spans="5:10" x14ac:dyDescent="0.3">
      <c r="E47" s="14" t="s">
        <v>3038</v>
      </c>
      <c r="F47" s="12">
        <v>26463.829999999947</v>
      </c>
      <c r="G47" t="s">
        <v>3918</v>
      </c>
      <c r="I47" s="14" t="s">
        <v>2246</v>
      </c>
      <c r="J47" s="18">
        <v>6.9306930693069313E-2</v>
      </c>
    </row>
    <row r="48" spans="5:10" x14ac:dyDescent="0.3">
      <c r="E48" s="14" t="s">
        <v>1052</v>
      </c>
      <c r="F48" s="12">
        <v>26331.579999999994</v>
      </c>
      <c r="G48" t="s">
        <v>3918</v>
      </c>
      <c r="I48" s="14" t="s">
        <v>664</v>
      </c>
      <c r="J48" s="18">
        <v>6.8846815834767636E-2</v>
      </c>
    </row>
    <row r="49" spans="5:10" x14ac:dyDescent="0.3">
      <c r="E49" s="14" t="s">
        <v>1690</v>
      </c>
      <c r="F49" s="12">
        <v>26240.599999999995</v>
      </c>
      <c r="G49" t="s">
        <v>3918</v>
      </c>
      <c r="I49" s="14" t="s">
        <v>1409</v>
      </c>
      <c r="J49" s="18">
        <v>6.8669527896995708E-2</v>
      </c>
    </row>
    <row r="50" spans="5:10" x14ac:dyDescent="0.3">
      <c r="E50" s="14" t="s">
        <v>3297</v>
      </c>
      <c r="F50" s="12">
        <v>25889.62999999999</v>
      </c>
      <c r="G50" t="s">
        <v>3918</v>
      </c>
      <c r="I50" s="14" t="s">
        <v>2972</v>
      </c>
      <c r="J50" s="18">
        <v>6.8259385665529013E-2</v>
      </c>
    </row>
    <row r="51" spans="5:10" x14ac:dyDescent="0.3">
      <c r="E51" s="14" t="s">
        <v>1656</v>
      </c>
      <c r="F51" s="12">
        <v>25740.469999999917</v>
      </c>
      <c r="G51" t="s">
        <v>3918</v>
      </c>
      <c r="I51" s="14" t="s">
        <v>1906</v>
      </c>
      <c r="J51" s="18">
        <v>6.7796610169491525E-2</v>
      </c>
    </row>
    <row r="52" spans="5:10" x14ac:dyDescent="0.3">
      <c r="E52" s="14" t="s">
        <v>1975</v>
      </c>
      <c r="F52" s="12">
        <v>25660.980000000091</v>
      </c>
      <c r="G52" t="s">
        <v>3918</v>
      </c>
      <c r="I52" s="14" t="s">
        <v>1663</v>
      </c>
      <c r="J52" s="18">
        <v>6.6037735849056603E-2</v>
      </c>
    </row>
    <row r="53" spans="5:10" x14ac:dyDescent="0.3">
      <c r="E53" s="14" t="s">
        <v>2821</v>
      </c>
      <c r="F53" s="12">
        <v>25609.599999999951</v>
      </c>
      <c r="G53" t="s">
        <v>3918</v>
      </c>
      <c r="I53" s="14" t="s">
        <v>1001</v>
      </c>
      <c r="J53" s="18">
        <v>6.5868263473053898E-2</v>
      </c>
    </row>
    <row r="54" spans="5:10" x14ac:dyDescent="0.3">
      <c r="E54" s="14" t="s">
        <v>579</v>
      </c>
      <c r="F54" s="12">
        <v>25290.579999999954</v>
      </c>
      <c r="G54" t="s">
        <v>3918</v>
      </c>
      <c r="I54" s="14" t="s">
        <v>1664</v>
      </c>
      <c r="J54" s="18">
        <v>6.4971751412429377E-2</v>
      </c>
    </row>
    <row r="55" spans="5:10" x14ac:dyDescent="0.3">
      <c r="E55" s="14" t="s">
        <v>2177</v>
      </c>
      <c r="F55" s="12">
        <v>24918.929999999986</v>
      </c>
      <c r="G55" t="s">
        <v>3918</v>
      </c>
      <c r="I55" s="14" t="s">
        <v>617</v>
      </c>
      <c r="J55" s="18">
        <v>6.4189189189189186E-2</v>
      </c>
    </row>
    <row r="56" spans="5:10" x14ac:dyDescent="0.3">
      <c r="E56" s="14" t="s">
        <v>842</v>
      </c>
      <c r="F56" s="12">
        <v>24542.83</v>
      </c>
      <c r="G56" t="s">
        <v>3918</v>
      </c>
      <c r="I56" s="14" t="s">
        <v>1494</v>
      </c>
      <c r="J56" s="18">
        <v>6.2992125984251968E-2</v>
      </c>
    </row>
    <row r="57" spans="5:10" x14ac:dyDescent="0.3">
      <c r="E57" s="14" t="s">
        <v>1186</v>
      </c>
      <c r="F57" s="12">
        <v>24509.840000000022</v>
      </c>
      <c r="G57" t="s">
        <v>3918</v>
      </c>
      <c r="I57" s="14" t="s">
        <v>2100</v>
      </c>
      <c r="J57" s="18">
        <v>6.25E-2</v>
      </c>
    </row>
    <row r="58" spans="5:10" x14ac:dyDescent="0.3">
      <c r="E58" s="14" t="s">
        <v>1746</v>
      </c>
      <c r="F58" s="12">
        <v>24483.659999999978</v>
      </c>
      <c r="G58" t="s">
        <v>3918</v>
      </c>
      <c r="I58" s="14" t="s">
        <v>808</v>
      </c>
      <c r="J58" s="18">
        <v>6.2256809338521402E-2</v>
      </c>
    </row>
    <row r="59" spans="5:10" x14ac:dyDescent="0.3">
      <c r="E59" s="14" t="s">
        <v>1377</v>
      </c>
      <c r="F59" s="12">
        <v>24438.620000000072</v>
      </c>
      <c r="G59" t="s">
        <v>3918</v>
      </c>
      <c r="I59" s="14" t="s">
        <v>2122</v>
      </c>
      <c r="J59" s="18">
        <v>6.1151079136690649E-2</v>
      </c>
    </row>
    <row r="60" spans="5:10" x14ac:dyDescent="0.3">
      <c r="E60" s="14" t="s">
        <v>2825</v>
      </c>
      <c r="F60" s="12">
        <v>24292.839999999967</v>
      </c>
      <c r="G60" t="s">
        <v>3918</v>
      </c>
      <c r="I60" s="14" t="s">
        <v>1864</v>
      </c>
      <c r="J60" s="18">
        <v>6.0810810810810814E-2</v>
      </c>
    </row>
    <row r="61" spans="5:10" x14ac:dyDescent="0.3">
      <c r="E61" s="14" t="s">
        <v>1211</v>
      </c>
      <c r="F61" s="12">
        <v>24239.720000000041</v>
      </c>
      <c r="G61" t="s">
        <v>3918</v>
      </c>
      <c r="I61" s="14" t="s">
        <v>1956</v>
      </c>
      <c r="J61" s="18">
        <v>6.0422960725075532E-2</v>
      </c>
    </row>
    <row r="62" spans="5:10" x14ac:dyDescent="0.3">
      <c r="E62" s="14" t="s">
        <v>930</v>
      </c>
      <c r="F62" s="12">
        <v>23932.980000000054</v>
      </c>
      <c r="G62" t="s">
        <v>3918</v>
      </c>
      <c r="I62" s="14" t="s">
        <v>2169</v>
      </c>
      <c r="J62" s="18">
        <v>6.0402684563758392E-2</v>
      </c>
    </row>
    <row r="63" spans="5:10" x14ac:dyDescent="0.3">
      <c r="E63" s="14" t="s">
        <v>2824</v>
      </c>
      <c r="F63" s="12">
        <v>23888.809999999998</v>
      </c>
      <c r="G63" t="s">
        <v>3918</v>
      </c>
      <c r="I63" s="14" t="s">
        <v>2093</v>
      </c>
      <c r="J63" s="18">
        <v>6.0240963855421686E-2</v>
      </c>
    </row>
    <row r="64" spans="5:10" x14ac:dyDescent="0.3">
      <c r="E64" s="14" t="s">
        <v>2335</v>
      </c>
      <c r="F64" s="12">
        <v>23815.750000000036</v>
      </c>
      <c r="G64" t="s">
        <v>3918</v>
      </c>
      <c r="I64" s="14" t="s">
        <v>1817</v>
      </c>
      <c r="J64" s="18">
        <v>5.9859154929577461E-2</v>
      </c>
    </row>
    <row r="65" spans="5:10" x14ac:dyDescent="0.3">
      <c r="E65" s="14" t="s">
        <v>207</v>
      </c>
      <c r="F65" s="12">
        <v>23761.770000000131</v>
      </c>
      <c r="G65" t="s">
        <v>3918</v>
      </c>
      <c r="I65" s="14" t="s">
        <v>1867</v>
      </c>
      <c r="J65" s="18">
        <v>5.8394160583941604E-2</v>
      </c>
    </row>
    <row r="66" spans="5:10" x14ac:dyDescent="0.3">
      <c r="E66" s="14" t="s">
        <v>2246</v>
      </c>
      <c r="F66" s="12">
        <v>23514.170000000126</v>
      </c>
      <c r="G66" t="s">
        <v>3918</v>
      </c>
      <c r="I66" s="14" t="s">
        <v>1976</v>
      </c>
      <c r="J66" s="18">
        <v>5.7851239669421489E-2</v>
      </c>
    </row>
    <row r="67" spans="5:10" x14ac:dyDescent="0.3">
      <c r="E67" s="14" t="s">
        <v>1255</v>
      </c>
      <c r="F67" s="12">
        <v>23463.470000000019</v>
      </c>
      <c r="G67" t="s">
        <v>3918</v>
      </c>
      <c r="I67" s="14" t="s">
        <v>1866</v>
      </c>
      <c r="J67" s="18">
        <v>5.7553956834532377E-2</v>
      </c>
    </row>
    <row r="68" spans="5:10" x14ac:dyDescent="0.3">
      <c r="E68" s="14" t="s">
        <v>931</v>
      </c>
      <c r="F68" s="12">
        <v>23228.740000000089</v>
      </c>
      <c r="G68" t="s">
        <v>3918</v>
      </c>
      <c r="I68" s="14" t="s">
        <v>2903</v>
      </c>
      <c r="J68" s="18">
        <v>5.7142857142857141E-2</v>
      </c>
    </row>
    <row r="69" spans="5:10" x14ac:dyDescent="0.3">
      <c r="E69" s="14" t="s">
        <v>1061</v>
      </c>
      <c r="F69" s="12">
        <v>23181.140000000185</v>
      </c>
      <c r="G69" t="s">
        <v>3918</v>
      </c>
      <c r="I69" s="14" t="s">
        <v>1802</v>
      </c>
      <c r="J69" s="18">
        <v>5.7142857142857141E-2</v>
      </c>
    </row>
    <row r="70" spans="5:10" x14ac:dyDescent="0.3">
      <c r="E70" s="14" t="s">
        <v>2971</v>
      </c>
      <c r="F70" s="12">
        <v>23113.259999999987</v>
      </c>
      <c r="G70" t="s">
        <v>3918</v>
      </c>
      <c r="I70" s="14" t="s">
        <v>766</v>
      </c>
      <c r="J70" s="18">
        <v>5.6338028169014086E-2</v>
      </c>
    </row>
    <row r="71" spans="5:10" x14ac:dyDescent="0.3">
      <c r="E71" s="14" t="s">
        <v>346</v>
      </c>
      <c r="F71" s="12">
        <v>23030.960000000134</v>
      </c>
      <c r="G71" t="s">
        <v>3918</v>
      </c>
      <c r="I71" s="14" t="s">
        <v>1538</v>
      </c>
      <c r="J71" s="18">
        <v>5.5555555555555552E-2</v>
      </c>
    </row>
    <row r="72" spans="5:10" x14ac:dyDescent="0.3">
      <c r="E72" s="14" t="s">
        <v>844</v>
      </c>
      <c r="F72" s="12">
        <v>23010.089999999989</v>
      </c>
      <c r="G72" t="s">
        <v>3918</v>
      </c>
      <c r="I72" s="14" t="s">
        <v>1655</v>
      </c>
      <c r="J72" s="18">
        <v>5.4726368159203981E-2</v>
      </c>
    </row>
    <row r="73" spans="5:10" x14ac:dyDescent="0.3">
      <c r="E73" s="14" t="s">
        <v>1212</v>
      </c>
      <c r="F73" s="12">
        <v>22912.810000000034</v>
      </c>
      <c r="G73" t="s">
        <v>3918</v>
      </c>
      <c r="I73" s="14" t="s">
        <v>2240</v>
      </c>
      <c r="J73" s="18">
        <v>5.3475935828877004E-2</v>
      </c>
    </row>
    <row r="74" spans="5:10" x14ac:dyDescent="0.3">
      <c r="E74" s="14" t="s">
        <v>1721</v>
      </c>
      <c r="F74" s="12">
        <v>22826.300000000156</v>
      </c>
      <c r="G74" t="s">
        <v>3918</v>
      </c>
      <c r="I74" s="14" t="s">
        <v>1803</v>
      </c>
      <c r="J74" s="18">
        <v>5.3061224489795916E-2</v>
      </c>
    </row>
    <row r="75" spans="5:10" x14ac:dyDescent="0.3">
      <c r="E75" s="14" t="s">
        <v>1165</v>
      </c>
      <c r="F75" s="12">
        <v>22790.960000000188</v>
      </c>
      <c r="G75" t="s">
        <v>3918</v>
      </c>
      <c r="I75" s="14" t="s">
        <v>1858</v>
      </c>
      <c r="J75" s="18">
        <v>5.2447552447552448E-2</v>
      </c>
    </row>
    <row r="76" spans="5:10" x14ac:dyDescent="0.3">
      <c r="E76" s="14" t="s">
        <v>3400</v>
      </c>
      <c r="F76" s="12">
        <v>22708.950000000019</v>
      </c>
      <c r="G76" t="s">
        <v>3918</v>
      </c>
      <c r="I76" s="14" t="s">
        <v>2043</v>
      </c>
      <c r="J76" s="18">
        <v>5.2132701421800945E-2</v>
      </c>
    </row>
    <row r="77" spans="5:10" x14ac:dyDescent="0.3">
      <c r="E77" s="14" t="s">
        <v>1428</v>
      </c>
      <c r="F77" s="12">
        <v>22542.440000000002</v>
      </c>
      <c r="G77" t="s">
        <v>3918</v>
      </c>
      <c r="I77" s="14" t="s">
        <v>1634</v>
      </c>
      <c r="J77" s="18">
        <v>5.1948051948051951E-2</v>
      </c>
    </row>
    <row r="78" spans="5:10" x14ac:dyDescent="0.3">
      <c r="E78" s="14" t="s">
        <v>355</v>
      </c>
      <c r="F78" s="12">
        <v>22421.209999999988</v>
      </c>
      <c r="G78" t="s">
        <v>3918</v>
      </c>
      <c r="I78" s="14" t="s">
        <v>3296</v>
      </c>
      <c r="J78" s="18">
        <v>5.1912568306010931E-2</v>
      </c>
    </row>
    <row r="79" spans="5:10" x14ac:dyDescent="0.3">
      <c r="E79" s="14" t="s">
        <v>3337</v>
      </c>
      <c r="F79" s="12">
        <v>22394.290000000095</v>
      </c>
      <c r="G79" t="s">
        <v>3918</v>
      </c>
      <c r="I79" s="14" t="s">
        <v>2473</v>
      </c>
      <c r="J79" s="18">
        <v>5.0925925925925923E-2</v>
      </c>
    </row>
    <row r="80" spans="5:10" x14ac:dyDescent="0.3">
      <c r="E80" s="14" t="s">
        <v>2996</v>
      </c>
      <c r="F80" s="12">
        <v>22144.98000000001</v>
      </c>
      <c r="G80" t="s">
        <v>3918</v>
      </c>
      <c r="I80" s="14" t="s">
        <v>2172</v>
      </c>
      <c r="J80" s="18">
        <v>5.0704225352112678E-2</v>
      </c>
    </row>
    <row r="81" spans="5:10" x14ac:dyDescent="0.3">
      <c r="E81" s="14" t="s">
        <v>2828</v>
      </c>
      <c r="F81" s="12">
        <v>22138.569999999989</v>
      </c>
      <c r="G81" t="s">
        <v>3918</v>
      </c>
      <c r="I81" s="14" t="s">
        <v>616</v>
      </c>
      <c r="J81" s="18">
        <v>5.0373134328358209E-2</v>
      </c>
    </row>
    <row r="82" spans="5:10" x14ac:dyDescent="0.3">
      <c r="E82" s="14" t="s">
        <v>345</v>
      </c>
      <c r="F82" s="12">
        <v>22092.420000000122</v>
      </c>
      <c r="G82" t="s">
        <v>3918</v>
      </c>
      <c r="I82" s="14" t="s">
        <v>2178</v>
      </c>
      <c r="J82" s="18">
        <v>5.0147492625368731E-2</v>
      </c>
    </row>
    <row r="83" spans="5:10" x14ac:dyDescent="0.3">
      <c r="E83" s="14" t="s">
        <v>2205</v>
      </c>
      <c r="F83" s="12">
        <v>21852.810000000067</v>
      </c>
      <c r="G83" t="s">
        <v>3918</v>
      </c>
      <c r="I83" s="14" t="s">
        <v>1744</v>
      </c>
      <c r="J83" s="18">
        <v>4.9931600547195622E-2</v>
      </c>
    </row>
    <row r="84" spans="5:10" x14ac:dyDescent="0.3">
      <c r="E84" s="14" t="s">
        <v>2975</v>
      </c>
      <c r="F84" s="12">
        <v>21852.39000000001</v>
      </c>
      <c r="G84" t="s">
        <v>3918</v>
      </c>
      <c r="I84" s="14" t="s">
        <v>1982</v>
      </c>
      <c r="J84" s="18">
        <v>4.9504950495049507E-2</v>
      </c>
    </row>
    <row r="85" spans="5:10" x14ac:dyDescent="0.3">
      <c r="E85" s="14" t="s">
        <v>352</v>
      </c>
      <c r="F85" s="12">
        <v>21776.789999999932</v>
      </c>
      <c r="G85" t="s">
        <v>3918</v>
      </c>
      <c r="I85" s="14" t="s">
        <v>2239</v>
      </c>
      <c r="J85" s="18">
        <v>4.9418604651162788E-2</v>
      </c>
    </row>
    <row r="86" spans="5:10" x14ac:dyDescent="0.3">
      <c r="E86" s="14" t="s">
        <v>356</v>
      </c>
      <c r="F86" s="12">
        <v>21750.630000000008</v>
      </c>
      <c r="G86" t="s">
        <v>3918</v>
      </c>
      <c r="I86" s="14" t="s">
        <v>1958</v>
      </c>
      <c r="J86" s="18">
        <v>4.9327354260089683E-2</v>
      </c>
    </row>
    <row r="87" spans="5:10" x14ac:dyDescent="0.3">
      <c r="E87" s="14" t="s">
        <v>1657</v>
      </c>
      <c r="F87" s="12">
        <v>21635.139999999989</v>
      </c>
      <c r="G87" t="s">
        <v>3918</v>
      </c>
      <c r="I87" s="14" t="s">
        <v>3007</v>
      </c>
      <c r="J87" s="18">
        <v>4.9079754601226995E-2</v>
      </c>
    </row>
    <row r="88" spans="5:10" x14ac:dyDescent="0.3">
      <c r="E88" s="14" t="s">
        <v>798</v>
      </c>
      <c r="F88" s="12">
        <v>21601.690000000021</v>
      </c>
      <c r="G88" t="s">
        <v>3918</v>
      </c>
      <c r="I88" s="14" t="s">
        <v>1961</v>
      </c>
      <c r="J88" s="18">
        <v>4.8275862068965517E-2</v>
      </c>
    </row>
    <row r="89" spans="5:10" x14ac:dyDescent="0.3">
      <c r="E89" s="14" t="s">
        <v>2212</v>
      </c>
      <c r="F89" s="12">
        <v>21450.169999999995</v>
      </c>
      <c r="G89" t="s">
        <v>3918</v>
      </c>
      <c r="I89" s="14" t="s">
        <v>1723</v>
      </c>
      <c r="J89" s="18">
        <v>4.8214285714285716E-2</v>
      </c>
    </row>
    <row r="90" spans="5:10" x14ac:dyDescent="0.3">
      <c r="E90" s="14" t="s">
        <v>1000</v>
      </c>
      <c r="F90" s="12">
        <v>21365.250000000007</v>
      </c>
      <c r="G90" t="s">
        <v>3918</v>
      </c>
      <c r="I90" s="14" t="s">
        <v>2242</v>
      </c>
      <c r="J90" s="18">
        <v>4.8128342245989303E-2</v>
      </c>
    </row>
    <row r="91" spans="5:10" x14ac:dyDescent="0.3">
      <c r="E91" s="14" t="s">
        <v>603</v>
      </c>
      <c r="F91" s="12">
        <v>21259.100000000017</v>
      </c>
      <c r="G91" t="s">
        <v>3918</v>
      </c>
      <c r="I91" s="14" t="s">
        <v>1992</v>
      </c>
      <c r="J91" s="18">
        <v>4.8000000000000001E-2</v>
      </c>
    </row>
    <row r="92" spans="5:10" x14ac:dyDescent="0.3">
      <c r="E92" s="14" t="s">
        <v>1060</v>
      </c>
      <c r="F92" s="12">
        <v>21154.550000000159</v>
      </c>
      <c r="G92" t="s">
        <v>3918</v>
      </c>
      <c r="I92" s="14" t="s">
        <v>1820</v>
      </c>
      <c r="J92" s="18">
        <v>4.7619047619047616E-2</v>
      </c>
    </row>
    <row r="93" spans="5:10" x14ac:dyDescent="0.3">
      <c r="E93" s="14" t="s">
        <v>571</v>
      </c>
      <c r="F93" s="12">
        <v>20957.639999999985</v>
      </c>
      <c r="G93" t="s">
        <v>3918</v>
      </c>
      <c r="I93" s="14" t="s">
        <v>1299</v>
      </c>
      <c r="J93" s="18">
        <v>4.7619047619047616E-2</v>
      </c>
    </row>
    <row r="94" spans="5:10" x14ac:dyDescent="0.3">
      <c r="E94" s="14" t="s">
        <v>2209</v>
      </c>
      <c r="F94" s="12">
        <v>20911.980000000029</v>
      </c>
      <c r="G94" t="s">
        <v>3918</v>
      </c>
      <c r="I94" s="14" t="s">
        <v>1857</v>
      </c>
      <c r="J94" s="18">
        <v>4.7393364928909949E-2</v>
      </c>
    </row>
    <row r="95" spans="5:10" x14ac:dyDescent="0.3">
      <c r="E95" s="14" t="s">
        <v>1683</v>
      </c>
      <c r="F95" s="12">
        <v>20818.699999999953</v>
      </c>
      <c r="G95" t="s">
        <v>3918</v>
      </c>
      <c r="I95" s="14" t="s">
        <v>466</v>
      </c>
      <c r="J95" s="18">
        <v>4.6920821114369501E-2</v>
      </c>
    </row>
    <row r="96" spans="5:10" x14ac:dyDescent="0.3">
      <c r="E96" s="14" t="s">
        <v>1751</v>
      </c>
      <c r="F96" s="12">
        <v>20702.149999999994</v>
      </c>
      <c r="G96" t="s">
        <v>3918</v>
      </c>
      <c r="I96" s="14" t="s">
        <v>2112</v>
      </c>
      <c r="J96" s="18">
        <v>4.6153846153846156E-2</v>
      </c>
    </row>
    <row r="97" spans="5:10" x14ac:dyDescent="0.3">
      <c r="E97" s="14" t="s">
        <v>2856</v>
      </c>
      <c r="F97" s="12">
        <v>20658.559999999998</v>
      </c>
      <c r="G97" t="s">
        <v>3918</v>
      </c>
      <c r="I97" s="14" t="s">
        <v>3400</v>
      </c>
      <c r="J97" s="18">
        <v>4.595588235294118E-2</v>
      </c>
    </row>
    <row r="98" spans="5:10" x14ac:dyDescent="0.3">
      <c r="E98" s="14" t="s">
        <v>778</v>
      </c>
      <c r="F98" s="12">
        <v>20594.450000000004</v>
      </c>
      <c r="G98" t="s">
        <v>3918</v>
      </c>
      <c r="I98" s="14" t="s">
        <v>806</v>
      </c>
      <c r="J98" s="18">
        <v>4.4444444444444446E-2</v>
      </c>
    </row>
    <row r="99" spans="5:10" x14ac:dyDescent="0.3">
      <c r="E99" s="14" t="s">
        <v>1535</v>
      </c>
      <c r="F99" s="12">
        <v>19322.159999999993</v>
      </c>
      <c r="G99" t="s">
        <v>3918</v>
      </c>
      <c r="I99" s="14" t="s">
        <v>1237</v>
      </c>
      <c r="J99" s="18">
        <v>4.3701799485861184E-2</v>
      </c>
    </row>
    <row r="100" spans="5:10" x14ac:dyDescent="0.3">
      <c r="E100" s="14" t="s">
        <v>1379</v>
      </c>
      <c r="F100" s="12">
        <v>19130.37000000013</v>
      </c>
      <c r="G100" t="s">
        <v>3918</v>
      </c>
      <c r="I100" s="14" t="s">
        <v>1722</v>
      </c>
      <c r="J100" s="18">
        <v>4.3640897755610975E-2</v>
      </c>
    </row>
    <row r="101" spans="5:10" x14ac:dyDescent="0.3">
      <c r="E101" s="14" t="s">
        <v>3335</v>
      </c>
      <c r="F101" s="12">
        <v>19098.890000000079</v>
      </c>
      <c r="G101" t="s">
        <v>3918</v>
      </c>
      <c r="I101" s="14" t="s">
        <v>1691</v>
      </c>
      <c r="J101" s="18">
        <v>4.3209876543209874E-2</v>
      </c>
    </row>
    <row r="102" spans="5:10" x14ac:dyDescent="0.3">
      <c r="E102" s="14" t="s">
        <v>1503</v>
      </c>
      <c r="F102" s="12">
        <v>18890.469999999965</v>
      </c>
      <c r="G102" t="s">
        <v>3918</v>
      </c>
      <c r="I102" s="14" t="s">
        <v>803</v>
      </c>
      <c r="J102" s="18">
        <v>4.2635658914728682E-2</v>
      </c>
    </row>
    <row r="103" spans="5:10" x14ac:dyDescent="0.3">
      <c r="E103" s="14" t="s">
        <v>1983</v>
      </c>
      <c r="F103" s="12">
        <v>18788.549999999956</v>
      </c>
      <c r="G103" t="s">
        <v>3918</v>
      </c>
      <c r="I103" s="14" t="s">
        <v>2180</v>
      </c>
      <c r="J103" s="18">
        <v>4.2372881355932202E-2</v>
      </c>
    </row>
    <row r="104" spans="5:10" x14ac:dyDescent="0.3">
      <c r="E104" s="14" t="s">
        <v>200</v>
      </c>
      <c r="F104" s="12">
        <v>18569.83999999996</v>
      </c>
      <c r="G104" t="s">
        <v>3918</v>
      </c>
      <c r="I104" s="14" t="s">
        <v>3393</v>
      </c>
      <c r="J104" s="18">
        <v>4.2296072507552872E-2</v>
      </c>
    </row>
    <row r="105" spans="5:10" x14ac:dyDescent="0.3">
      <c r="E105" s="14" t="s">
        <v>2974</v>
      </c>
      <c r="F105" s="12">
        <v>18467.219999999965</v>
      </c>
      <c r="G105" t="s">
        <v>3918</v>
      </c>
      <c r="I105" s="14" t="s">
        <v>1503</v>
      </c>
      <c r="J105" s="18">
        <v>4.2016806722689079E-2</v>
      </c>
    </row>
    <row r="106" spans="5:10" x14ac:dyDescent="0.3">
      <c r="E106" s="14" t="s">
        <v>442</v>
      </c>
      <c r="F106" s="12">
        <v>18390.200000000048</v>
      </c>
      <c r="G106" t="s">
        <v>3918</v>
      </c>
      <c r="I106" s="14" t="s">
        <v>1352</v>
      </c>
      <c r="J106" s="18">
        <v>4.1353383458646614E-2</v>
      </c>
    </row>
    <row r="107" spans="5:10" x14ac:dyDescent="0.3">
      <c r="E107" s="14" t="s">
        <v>354</v>
      </c>
      <c r="F107" s="12">
        <v>18323.380000000059</v>
      </c>
      <c r="G107" t="s">
        <v>3918</v>
      </c>
      <c r="I107" s="14" t="s">
        <v>1020</v>
      </c>
      <c r="J107" s="18">
        <v>4.1208791208791208E-2</v>
      </c>
    </row>
    <row r="108" spans="5:10" x14ac:dyDescent="0.3">
      <c r="E108" s="14" t="s">
        <v>1427</v>
      </c>
      <c r="F108" s="12">
        <v>18092.359999999993</v>
      </c>
      <c r="G108" t="s">
        <v>3918</v>
      </c>
      <c r="I108" s="14" t="s">
        <v>1680</v>
      </c>
      <c r="J108" s="18">
        <v>4.0935672514619881E-2</v>
      </c>
    </row>
    <row r="109" spans="5:10" x14ac:dyDescent="0.3">
      <c r="E109" s="14" t="s">
        <v>535</v>
      </c>
      <c r="F109" s="12">
        <v>18069.280000000039</v>
      </c>
      <c r="G109" t="s">
        <v>3918</v>
      </c>
      <c r="I109" s="14" t="s">
        <v>1468</v>
      </c>
      <c r="J109" s="18">
        <v>4.0816326530612242E-2</v>
      </c>
    </row>
    <row r="110" spans="5:10" x14ac:dyDescent="0.3">
      <c r="E110" s="14" t="s">
        <v>1854</v>
      </c>
      <c r="F110" s="12">
        <v>18055.110000000095</v>
      </c>
      <c r="G110" t="s">
        <v>3918</v>
      </c>
      <c r="I110" s="14" t="s">
        <v>2248</v>
      </c>
      <c r="J110" s="18">
        <v>4.0659340659340661E-2</v>
      </c>
    </row>
    <row r="111" spans="5:10" x14ac:dyDescent="0.3">
      <c r="E111" s="14" t="s">
        <v>1717</v>
      </c>
      <c r="F111" s="12">
        <v>17927.45</v>
      </c>
      <c r="G111" t="s">
        <v>3918</v>
      </c>
      <c r="I111" s="14" t="s">
        <v>1690</v>
      </c>
      <c r="J111" s="18">
        <v>4.0378006872852236E-2</v>
      </c>
    </row>
    <row r="112" spans="5:10" x14ac:dyDescent="0.3">
      <c r="E112" s="14" t="s">
        <v>1881</v>
      </c>
      <c r="F112" s="12">
        <v>17910.029999999948</v>
      </c>
      <c r="G112" t="s">
        <v>3918</v>
      </c>
      <c r="I112" s="14" t="s">
        <v>1859</v>
      </c>
      <c r="J112" s="18">
        <v>4.0358744394618833E-2</v>
      </c>
    </row>
    <row r="113" spans="5:10" x14ac:dyDescent="0.3">
      <c r="E113" s="14" t="s">
        <v>781</v>
      </c>
      <c r="F113" s="12">
        <v>17708.53000000005</v>
      </c>
      <c r="G113" t="s">
        <v>3918</v>
      </c>
      <c r="I113" s="14" t="s">
        <v>1239</v>
      </c>
      <c r="J113" s="18">
        <v>3.9900249376558602E-2</v>
      </c>
    </row>
    <row r="114" spans="5:10" x14ac:dyDescent="0.3">
      <c r="E114" s="14" t="s">
        <v>1722</v>
      </c>
      <c r="F114" s="12">
        <v>17551.760000000031</v>
      </c>
      <c r="G114" t="s">
        <v>3918</v>
      </c>
      <c r="I114" s="14" t="s">
        <v>1721</v>
      </c>
      <c r="J114" s="18">
        <v>3.9735099337748346E-2</v>
      </c>
    </row>
    <row r="115" spans="5:10" x14ac:dyDescent="0.3">
      <c r="E115" s="14" t="s">
        <v>1429</v>
      </c>
      <c r="F115" s="12">
        <v>17435.189999999999</v>
      </c>
      <c r="G115" t="s">
        <v>3918</v>
      </c>
      <c r="I115" s="14" t="s">
        <v>3321</v>
      </c>
      <c r="J115" s="18">
        <v>3.9577836411609502E-2</v>
      </c>
    </row>
    <row r="116" spans="5:10" x14ac:dyDescent="0.3">
      <c r="E116" s="14" t="s">
        <v>1152</v>
      </c>
      <c r="F116" s="12">
        <v>17205.370000000101</v>
      </c>
      <c r="G116" t="s">
        <v>3918</v>
      </c>
      <c r="I116" s="14" t="s">
        <v>2170</v>
      </c>
      <c r="J116" s="18">
        <v>3.8910505836575876E-2</v>
      </c>
    </row>
    <row r="117" spans="5:10" x14ac:dyDescent="0.3">
      <c r="E117" s="14" t="s">
        <v>1430</v>
      </c>
      <c r="F117" s="12">
        <v>17081.860000000132</v>
      </c>
      <c r="G117" t="s">
        <v>3918</v>
      </c>
      <c r="I117" s="14" t="s">
        <v>1801</v>
      </c>
      <c r="J117" s="18">
        <v>3.870967741935484E-2</v>
      </c>
    </row>
    <row r="118" spans="5:10" x14ac:dyDescent="0.3">
      <c r="E118" s="14" t="s">
        <v>945</v>
      </c>
      <c r="F118" s="12">
        <v>17049.919999999987</v>
      </c>
      <c r="G118" t="s">
        <v>3918</v>
      </c>
      <c r="I118" s="14" t="s">
        <v>1522</v>
      </c>
      <c r="J118" s="18">
        <v>3.811659192825112E-2</v>
      </c>
    </row>
    <row r="119" spans="5:10" x14ac:dyDescent="0.3">
      <c r="E119" s="14" t="s">
        <v>2983</v>
      </c>
      <c r="F119" s="12">
        <v>17047.060000000016</v>
      </c>
      <c r="G119" t="s">
        <v>3918</v>
      </c>
      <c r="I119" s="14" t="s">
        <v>2171</v>
      </c>
      <c r="J119" s="18">
        <v>3.7499999999999999E-2</v>
      </c>
    </row>
    <row r="120" spans="5:10" x14ac:dyDescent="0.3">
      <c r="E120" s="14" t="s">
        <v>2243</v>
      </c>
      <c r="F120" s="12">
        <v>17037.519999999939</v>
      </c>
      <c r="G120" t="s">
        <v>3918</v>
      </c>
      <c r="I120" s="14" t="s">
        <v>442</v>
      </c>
      <c r="J120" s="18">
        <v>3.7199124726477024E-2</v>
      </c>
    </row>
    <row r="121" spans="5:10" x14ac:dyDescent="0.3">
      <c r="E121" s="14" t="s">
        <v>1526</v>
      </c>
      <c r="F121" s="12">
        <v>16937.819999999974</v>
      </c>
      <c r="G121" t="s">
        <v>3918</v>
      </c>
      <c r="I121" s="14" t="s">
        <v>1257</v>
      </c>
      <c r="J121" s="18">
        <v>3.7122969837587005E-2</v>
      </c>
    </row>
    <row r="122" spans="5:10" x14ac:dyDescent="0.3">
      <c r="E122" s="14" t="s">
        <v>206</v>
      </c>
      <c r="F122" s="12">
        <v>16915.720000000027</v>
      </c>
      <c r="G122" t="s">
        <v>3918</v>
      </c>
      <c r="I122" s="14" t="s">
        <v>1354</v>
      </c>
      <c r="J122" s="18">
        <v>3.6900369003690037E-2</v>
      </c>
    </row>
    <row r="123" spans="5:10" x14ac:dyDescent="0.3">
      <c r="E123" s="14" t="s">
        <v>3336</v>
      </c>
      <c r="F123" s="12">
        <v>16875.620000000061</v>
      </c>
      <c r="G123" t="s">
        <v>3918</v>
      </c>
      <c r="I123" s="14" t="s">
        <v>1752</v>
      </c>
      <c r="J123" s="18">
        <v>3.6717062634989202E-2</v>
      </c>
    </row>
    <row r="124" spans="5:10" x14ac:dyDescent="0.3">
      <c r="E124" s="14" t="s">
        <v>350</v>
      </c>
      <c r="F124" s="12">
        <v>16759.749999999913</v>
      </c>
      <c r="G124" t="s">
        <v>3918</v>
      </c>
      <c r="I124" s="14" t="s">
        <v>882</v>
      </c>
      <c r="J124" s="18">
        <v>3.6553524804177548E-2</v>
      </c>
    </row>
    <row r="125" spans="5:10" x14ac:dyDescent="0.3">
      <c r="E125" s="14" t="s">
        <v>1651</v>
      </c>
      <c r="F125" s="12">
        <v>16528.309999999994</v>
      </c>
      <c r="G125" t="s">
        <v>3918</v>
      </c>
      <c r="I125" s="14" t="s">
        <v>1383</v>
      </c>
      <c r="J125" s="18">
        <v>3.64741641337386E-2</v>
      </c>
    </row>
    <row r="126" spans="5:10" x14ac:dyDescent="0.3">
      <c r="E126" s="14" t="s">
        <v>2007</v>
      </c>
      <c r="F126" s="12">
        <v>16507.229999999989</v>
      </c>
      <c r="G126" t="s">
        <v>3918</v>
      </c>
      <c r="I126" s="14" t="s">
        <v>2799</v>
      </c>
      <c r="J126" s="18">
        <v>3.6231884057971016E-2</v>
      </c>
    </row>
    <row r="127" spans="5:10" x14ac:dyDescent="0.3">
      <c r="E127" s="14" t="s">
        <v>3321</v>
      </c>
      <c r="F127" s="12">
        <v>16477.529999999984</v>
      </c>
      <c r="G127" t="s">
        <v>3918</v>
      </c>
      <c r="I127" s="14" t="s">
        <v>1463</v>
      </c>
      <c r="J127" s="18">
        <v>3.6093418259023353E-2</v>
      </c>
    </row>
    <row r="128" spans="5:10" x14ac:dyDescent="0.3">
      <c r="E128" s="14" t="s">
        <v>3007</v>
      </c>
      <c r="F128" s="12">
        <v>16363.299999999992</v>
      </c>
      <c r="G128" t="s">
        <v>3918</v>
      </c>
      <c r="I128" s="14" t="s">
        <v>2198</v>
      </c>
      <c r="J128" s="18">
        <v>3.6036036036036036E-2</v>
      </c>
    </row>
    <row r="129" spans="5:10" x14ac:dyDescent="0.3">
      <c r="E129" s="14" t="s">
        <v>2292</v>
      </c>
      <c r="F129" s="12">
        <v>16357.050000000014</v>
      </c>
      <c r="G129" t="s">
        <v>3918</v>
      </c>
      <c r="I129" s="14" t="s">
        <v>1535</v>
      </c>
      <c r="J129" s="18">
        <v>3.6016949152542374E-2</v>
      </c>
    </row>
    <row r="130" spans="5:10" x14ac:dyDescent="0.3">
      <c r="E130" s="14" t="s">
        <v>617</v>
      </c>
      <c r="F130" s="12">
        <v>16263.79999999999</v>
      </c>
      <c r="G130" t="s">
        <v>3918</v>
      </c>
      <c r="I130" s="14" t="s">
        <v>1662</v>
      </c>
      <c r="J130" s="18">
        <v>3.482587064676617E-2</v>
      </c>
    </row>
    <row r="131" spans="5:10" x14ac:dyDescent="0.3">
      <c r="E131" s="14" t="s">
        <v>2997</v>
      </c>
      <c r="F131" s="12">
        <v>16164.040000000006</v>
      </c>
      <c r="G131" t="s">
        <v>3918</v>
      </c>
      <c r="I131" s="14" t="s">
        <v>1263</v>
      </c>
      <c r="J131" s="18">
        <v>3.4674063800277391E-2</v>
      </c>
    </row>
    <row r="132" spans="5:10" x14ac:dyDescent="0.3">
      <c r="E132" s="14" t="s">
        <v>3459</v>
      </c>
      <c r="F132" s="12">
        <v>15983.329999999954</v>
      </c>
      <c r="G132" t="s">
        <v>3918</v>
      </c>
      <c r="I132" s="14" t="s">
        <v>1131</v>
      </c>
      <c r="J132" s="18">
        <v>3.4482758620689655E-2</v>
      </c>
    </row>
    <row r="133" spans="5:10" x14ac:dyDescent="0.3">
      <c r="E133" s="14" t="s">
        <v>2304</v>
      </c>
      <c r="F133" s="12">
        <v>15833.310000000021</v>
      </c>
      <c r="G133" t="s">
        <v>3918</v>
      </c>
      <c r="I133" s="14" t="s">
        <v>1654</v>
      </c>
      <c r="J133" s="18">
        <v>3.439153439153439E-2</v>
      </c>
    </row>
    <row r="134" spans="5:10" x14ac:dyDescent="0.3">
      <c r="E134" s="14" t="s">
        <v>1424</v>
      </c>
      <c r="F134" s="12">
        <v>15636.99000000004</v>
      </c>
      <c r="G134" t="s">
        <v>3918</v>
      </c>
      <c r="I134" s="14" t="s">
        <v>1501</v>
      </c>
      <c r="J134" s="18">
        <v>3.4146341463414637E-2</v>
      </c>
    </row>
    <row r="135" spans="5:10" x14ac:dyDescent="0.3">
      <c r="E135" s="14" t="s">
        <v>2972</v>
      </c>
      <c r="F135" s="12">
        <v>15240.069999999989</v>
      </c>
      <c r="G135" t="s">
        <v>3918</v>
      </c>
      <c r="I135" s="14" t="s">
        <v>1469</v>
      </c>
      <c r="J135" s="18">
        <v>3.3980582524271843E-2</v>
      </c>
    </row>
    <row r="136" spans="5:10" x14ac:dyDescent="0.3">
      <c r="E136" s="14" t="s">
        <v>1159</v>
      </c>
      <c r="F136" s="12">
        <v>15122.969999999978</v>
      </c>
      <c r="G136" t="s">
        <v>3918</v>
      </c>
      <c r="I136" s="14" t="s">
        <v>1986</v>
      </c>
      <c r="J136" s="18">
        <v>3.3755274261603373E-2</v>
      </c>
    </row>
    <row r="137" spans="5:10" x14ac:dyDescent="0.3">
      <c r="E137" s="14" t="s">
        <v>1916</v>
      </c>
      <c r="F137" s="12">
        <v>14975.930000000029</v>
      </c>
      <c r="G137" t="s">
        <v>3918</v>
      </c>
      <c r="I137" s="14" t="s">
        <v>2974</v>
      </c>
      <c r="J137" s="18">
        <v>3.3546325878594248E-2</v>
      </c>
    </row>
    <row r="138" spans="5:10" x14ac:dyDescent="0.3">
      <c r="E138" s="14" t="s">
        <v>1775</v>
      </c>
      <c r="F138" s="12">
        <v>14453.469999999988</v>
      </c>
      <c r="G138" t="s">
        <v>3918</v>
      </c>
      <c r="I138" s="14" t="s">
        <v>1044</v>
      </c>
      <c r="J138" s="18">
        <v>3.3519553072625698E-2</v>
      </c>
    </row>
    <row r="139" spans="5:10" x14ac:dyDescent="0.3">
      <c r="E139" s="14" t="s">
        <v>1882</v>
      </c>
      <c r="F139" s="12">
        <v>14410.619999999974</v>
      </c>
      <c r="G139" t="s">
        <v>3918</v>
      </c>
      <c r="I139" s="14" t="s">
        <v>2197</v>
      </c>
      <c r="J139" s="18">
        <v>3.3149171270718231E-2</v>
      </c>
    </row>
    <row r="140" spans="5:10" x14ac:dyDescent="0.3">
      <c r="E140" s="14" t="s">
        <v>1865</v>
      </c>
      <c r="F140" s="12">
        <v>14389.340000000004</v>
      </c>
      <c r="G140" t="s">
        <v>3918</v>
      </c>
      <c r="I140" s="14" t="s">
        <v>2521</v>
      </c>
      <c r="J140" s="18">
        <v>3.2608695652173912E-2</v>
      </c>
    </row>
    <row r="141" spans="5:10" x14ac:dyDescent="0.3">
      <c r="E141" s="14" t="s">
        <v>2823</v>
      </c>
      <c r="F141" s="12">
        <v>14323.999999999982</v>
      </c>
      <c r="G141" t="s">
        <v>3918</v>
      </c>
      <c r="I141" s="14" t="s">
        <v>1014</v>
      </c>
      <c r="J141" s="18">
        <v>3.2520325203252036E-2</v>
      </c>
    </row>
    <row r="142" spans="5:10" x14ac:dyDescent="0.3">
      <c r="E142" s="14" t="s">
        <v>2203</v>
      </c>
      <c r="F142" s="12">
        <v>14197.279999999977</v>
      </c>
      <c r="G142" t="s">
        <v>3918</v>
      </c>
      <c r="I142" s="14" t="s">
        <v>2179</v>
      </c>
      <c r="J142" s="18">
        <v>3.2163742690058478E-2</v>
      </c>
    </row>
    <row r="143" spans="5:10" x14ac:dyDescent="0.3">
      <c r="E143" s="14" t="s">
        <v>1540</v>
      </c>
      <c r="F143" s="12">
        <v>14193.350000000013</v>
      </c>
      <c r="G143" t="s">
        <v>3918</v>
      </c>
      <c r="I143" s="14" t="s">
        <v>1140</v>
      </c>
      <c r="J143" s="18">
        <v>3.2000000000000001E-2</v>
      </c>
    </row>
    <row r="144" spans="5:10" x14ac:dyDescent="0.3">
      <c r="E144" s="14" t="s">
        <v>1158</v>
      </c>
      <c r="F144" s="12">
        <v>14159.540000000006</v>
      </c>
      <c r="G144" t="s">
        <v>3918</v>
      </c>
      <c r="I144" s="14" t="s">
        <v>1652</v>
      </c>
      <c r="J144" s="18">
        <v>3.1523642732049037E-2</v>
      </c>
    </row>
    <row r="145" spans="5:10" x14ac:dyDescent="0.3">
      <c r="E145" s="14" t="s">
        <v>1652</v>
      </c>
      <c r="F145" s="12">
        <v>14141.699999999988</v>
      </c>
      <c r="G145" t="s">
        <v>3918</v>
      </c>
      <c r="I145" s="14" t="s">
        <v>1012</v>
      </c>
      <c r="J145" s="18">
        <v>3.1446540880503145E-2</v>
      </c>
    </row>
    <row r="146" spans="5:10" x14ac:dyDescent="0.3">
      <c r="E146" s="14" t="s">
        <v>1883</v>
      </c>
      <c r="F146" s="12">
        <v>14078.689999999971</v>
      </c>
      <c r="G146" t="s">
        <v>3918</v>
      </c>
      <c r="I146" s="14" t="s">
        <v>804</v>
      </c>
      <c r="J146" s="18">
        <v>3.1428571428571431E-2</v>
      </c>
    </row>
    <row r="147" spans="5:10" x14ac:dyDescent="0.3">
      <c r="E147" s="14" t="s">
        <v>1062</v>
      </c>
      <c r="F147" s="12">
        <v>14031.159999999983</v>
      </c>
      <c r="G147" t="s">
        <v>3918</v>
      </c>
      <c r="I147" s="14" t="s">
        <v>1644</v>
      </c>
      <c r="J147" s="18">
        <v>3.1185031185031187E-2</v>
      </c>
    </row>
    <row r="148" spans="5:10" x14ac:dyDescent="0.3">
      <c r="E148" s="14" t="s">
        <v>2334</v>
      </c>
      <c r="F148" s="12">
        <v>13978.949999999979</v>
      </c>
      <c r="G148" t="s">
        <v>3918</v>
      </c>
      <c r="I148" s="14" t="s">
        <v>1788</v>
      </c>
      <c r="J148" s="18">
        <v>3.0769230769230771E-2</v>
      </c>
    </row>
    <row r="149" spans="5:10" x14ac:dyDescent="0.3">
      <c r="E149" s="14" t="s">
        <v>1649</v>
      </c>
      <c r="F149" s="12">
        <v>13931.310000000025</v>
      </c>
      <c r="G149" t="s">
        <v>3918</v>
      </c>
      <c r="I149" s="14" t="s">
        <v>2243</v>
      </c>
      <c r="J149" s="18">
        <v>3.074141048824593E-2</v>
      </c>
    </row>
    <row r="150" spans="5:10" x14ac:dyDescent="0.3">
      <c r="E150" s="14" t="s">
        <v>3006</v>
      </c>
      <c r="F150" s="12">
        <v>13841.850000000006</v>
      </c>
      <c r="G150" t="s">
        <v>3918</v>
      </c>
      <c r="I150" s="14" t="s">
        <v>2177</v>
      </c>
      <c r="J150" s="18">
        <v>3.0303030303030304E-2</v>
      </c>
    </row>
    <row r="151" spans="5:10" x14ac:dyDescent="0.3">
      <c r="E151" s="14" t="s">
        <v>459</v>
      </c>
      <c r="F151" s="12">
        <v>13838.099999999995</v>
      </c>
      <c r="G151" t="s">
        <v>3918</v>
      </c>
      <c r="I151" s="14" t="s">
        <v>2923</v>
      </c>
      <c r="J151" s="18">
        <v>3.0303030303030304E-2</v>
      </c>
    </row>
    <row r="152" spans="5:10" x14ac:dyDescent="0.3">
      <c r="E152" s="14" t="s">
        <v>1956</v>
      </c>
      <c r="F152" s="12">
        <v>13812.920000000004</v>
      </c>
      <c r="G152" t="s">
        <v>3918</v>
      </c>
      <c r="I152" s="14" t="s">
        <v>1500</v>
      </c>
      <c r="J152" s="18">
        <v>3.0303030303030304E-2</v>
      </c>
    </row>
    <row r="153" spans="5:10" x14ac:dyDescent="0.3">
      <c r="E153" s="14" t="s">
        <v>3899</v>
      </c>
      <c r="F153" s="12">
        <v>13761.09</v>
      </c>
      <c r="G153" t="s">
        <v>3918</v>
      </c>
      <c r="I153" s="14" t="s">
        <v>2097</v>
      </c>
      <c r="J153" s="18">
        <v>3.017241379310345E-2</v>
      </c>
    </row>
    <row r="154" spans="5:10" x14ac:dyDescent="0.3">
      <c r="E154" s="14" t="s">
        <v>1239</v>
      </c>
      <c r="F154" s="12">
        <v>13746.109999999984</v>
      </c>
      <c r="G154" t="s">
        <v>3918</v>
      </c>
      <c r="I154" s="14" t="s">
        <v>747</v>
      </c>
      <c r="J154" s="18">
        <v>3.0100334448160536E-2</v>
      </c>
    </row>
    <row r="155" spans="5:10" x14ac:dyDescent="0.3">
      <c r="E155" s="14" t="s">
        <v>2085</v>
      </c>
      <c r="F155" s="12">
        <v>13720.77</v>
      </c>
      <c r="G155" t="s">
        <v>3918</v>
      </c>
      <c r="I155" s="14" t="s">
        <v>2700</v>
      </c>
      <c r="J155" s="18">
        <v>2.9940119760479042E-2</v>
      </c>
    </row>
    <row r="156" spans="5:10" x14ac:dyDescent="0.3">
      <c r="E156" s="14" t="s">
        <v>1581</v>
      </c>
      <c r="F156" s="12">
        <v>13615.31</v>
      </c>
      <c r="G156" t="s">
        <v>3918</v>
      </c>
      <c r="I156" s="14" t="s">
        <v>1941</v>
      </c>
      <c r="J156" s="18">
        <v>2.9702970297029702E-2</v>
      </c>
    </row>
    <row r="157" spans="5:10" x14ac:dyDescent="0.3">
      <c r="E157" s="14" t="s">
        <v>799</v>
      </c>
      <c r="F157" s="12">
        <v>13612.409999999991</v>
      </c>
      <c r="G157" t="s">
        <v>3918</v>
      </c>
      <c r="I157" s="14" t="s">
        <v>1748</v>
      </c>
      <c r="J157" s="18">
        <v>2.9478458049886622E-2</v>
      </c>
    </row>
    <row r="158" spans="5:10" x14ac:dyDescent="0.3">
      <c r="E158" s="14" t="s">
        <v>2347</v>
      </c>
      <c r="F158" s="12">
        <v>13494.970000000019</v>
      </c>
      <c r="G158" t="s">
        <v>3918</v>
      </c>
      <c r="I158" s="14" t="s">
        <v>2021</v>
      </c>
      <c r="J158" s="18">
        <v>2.9197080291970802E-2</v>
      </c>
    </row>
    <row r="159" spans="5:10" x14ac:dyDescent="0.3">
      <c r="E159" s="14" t="s">
        <v>2210</v>
      </c>
      <c r="F159" s="12">
        <v>13360.200000000023</v>
      </c>
      <c r="G159" t="s">
        <v>3918</v>
      </c>
      <c r="I159" s="14" t="s">
        <v>3297</v>
      </c>
      <c r="J159" s="18">
        <v>2.8969957081545063E-2</v>
      </c>
    </row>
    <row r="160" spans="5:10" x14ac:dyDescent="0.3">
      <c r="E160" s="14" t="s">
        <v>1587</v>
      </c>
      <c r="F160" s="12">
        <v>13346.039999999974</v>
      </c>
      <c r="G160" t="s">
        <v>3918</v>
      </c>
      <c r="I160" s="14" t="s">
        <v>3307</v>
      </c>
      <c r="J160" s="18">
        <v>2.8846153846153848E-2</v>
      </c>
    </row>
    <row r="161" spans="5:10" x14ac:dyDescent="0.3">
      <c r="E161" s="14" t="s">
        <v>1583</v>
      </c>
      <c r="F161" s="12">
        <v>13344.769999999997</v>
      </c>
      <c r="G161" t="s">
        <v>3918</v>
      </c>
      <c r="I161" s="14" t="s">
        <v>1819</v>
      </c>
      <c r="J161" s="18">
        <v>2.8708133971291867E-2</v>
      </c>
    </row>
    <row r="162" spans="5:10" x14ac:dyDescent="0.3">
      <c r="E162" s="14" t="s">
        <v>2112</v>
      </c>
      <c r="F162" s="12">
        <v>13303.020000000008</v>
      </c>
      <c r="G162" t="s">
        <v>3918</v>
      </c>
      <c r="I162" s="14" t="s">
        <v>2176</v>
      </c>
      <c r="J162" s="18">
        <v>2.8662420382165606E-2</v>
      </c>
    </row>
    <row r="163" spans="5:10" x14ac:dyDescent="0.3">
      <c r="E163" s="14" t="s">
        <v>2319</v>
      </c>
      <c r="F163" s="12">
        <v>13284.490000000011</v>
      </c>
      <c r="G163" t="s">
        <v>3918</v>
      </c>
      <c r="I163" s="14" t="s">
        <v>2201</v>
      </c>
      <c r="J163" s="18">
        <v>2.8629856850715747E-2</v>
      </c>
    </row>
    <row r="164" spans="5:10" x14ac:dyDescent="0.3">
      <c r="E164" s="14" t="s">
        <v>1798</v>
      </c>
      <c r="F164" s="12">
        <v>13088.730000000012</v>
      </c>
      <c r="G164" t="s">
        <v>3918</v>
      </c>
      <c r="I164" s="14" t="s">
        <v>2241</v>
      </c>
      <c r="J164" s="18">
        <v>2.8368794326241134E-2</v>
      </c>
    </row>
    <row r="165" spans="5:10" x14ac:dyDescent="0.3">
      <c r="E165" s="14" t="s">
        <v>2798</v>
      </c>
      <c r="F165" s="12">
        <v>12941.270000000019</v>
      </c>
      <c r="G165" t="s">
        <v>3918</v>
      </c>
      <c r="I165" s="14" t="s">
        <v>1962</v>
      </c>
      <c r="J165" s="18">
        <v>2.8169014084507043E-2</v>
      </c>
    </row>
    <row r="166" spans="5:10" x14ac:dyDescent="0.3">
      <c r="E166" s="14" t="s">
        <v>2985</v>
      </c>
      <c r="F166" s="12">
        <v>12835.280000000002</v>
      </c>
      <c r="G166" t="s">
        <v>3918</v>
      </c>
      <c r="I166" s="14" t="s">
        <v>1981</v>
      </c>
      <c r="J166" s="18">
        <v>2.8169014084507043E-2</v>
      </c>
    </row>
    <row r="167" spans="5:10" x14ac:dyDescent="0.3">
      <c r="E167" s="14" t="s">
        <v>1188</v>
      </c>
      <c r="F167" s="12">
        <v>12805.329999999998</v>
      </c>
      <c r="G167" t="s">
        <v>3918</v>
      </c>
      <c r="I167" s="14" t="s">
        <v>1211</v>
      </c>
      <c r="J167" s="18">
        <v>2.8095733610822061E-2</v>
      </c>
    </row>
    <row r="168" spans="5:10" x14ac:dyDescent="0.3">
      <c r="E168" s="14" t="s">
        <v>1533</v>
      </c>
      <c r="F168" s="12">
        <v>12792.25000000004</v>
      </c>
      <c r="G168" t="s">
        <v>3918</v>
      </c>
      <c r="I168" s="14" t="s">
        <v>1960</v>
      </c>
      <c r="J168" s="18">
        <v>2.8089887640449437E-2</v>
      </c>
    </row>
    <row r="169" spans="5:10" x14ac:dyDescent="0.3">
      <c r="E169" s="14" t="s">
        <v>1466</v>
      </c>
      <c r="F169" s="12">
        <v>12671.060000000005</v>
      </c>
      <c r="G169" t="s">
        <v>3918</v>
      </c>
      <c r="I169" s="14" t="s">
        <v>1811</v>
      </c>
      <c r="J169" s="18">
        <v>2.8089887640449437E-2</v>
      </c>
    </row>
    <row r="170" spans="5:10" x14ac:dyDescent="0.3">
      <c r="E170" s="14" t="s">
        <v>363</v>
      </c>
      <c r="F170" s="12">
        <v>12642.930000000073</v>
      </c>
      <c r="G170" t="s">
        <v>3918</v>
      </c>
      <c r="I170" s="14" t="s">
        <v>3298</v>
      </c>
      <c r="J170" s="18">
        <v>2.8011204481792718E-2</v>
      </c>
    </row>
    <row r="171" spans="5:10" x14ac:dyDescent="0.3">
      <c r="E171" s="14" t="s">
        <v>362</v>
      </c>
      <c r="F171" s="12">
        <v>12614.170000000029</v>
      </c>
      <c r="G171" t="s">
        <v>3918</v>
      </c>
      <c r="I171" s="14" t="s">
        <v>2254</v>
      </c>
      <c r="J171" s="18">
        <v>2.7777777777777776E-2</v>
      </c>
    </row>
    <row r="172" spans="5:10" x14ac:dyDescent="0.3">
      <c r="E172" s="14" t="s">
        <v>946</v>
      </c>
      <c r="F172" s="12">
        <v>12572.710000000026</v>
      </c>
      <c r="G172" t="s">
        <v>3918</v>
      </c>
      <c r="I172" s="14" t="s">
        <v>1750</v>
      </c>
      <c r="J172" s="18">
        <v>2.7752081406105456E-2</v>
      </c>
    </row>
    <row r="173" spans="5:10" x14ac:dyDescent="0.3">
      <c r="E173" s="14" t="s">
        <v>1635</v>
      </c>
      <c r="F173" s="12">
        <v>12571.370000000004</v>
      </c>
      <c r="G173" t="s">
        <v>3918</v>
      </c>
      <c r="I173" s="14" t="s">
        <v>1863</v>
      </c>
      <c r="J173" s="18">
        <v>2.7692307692307693E-2</v>
      </c>
    </row>
    <row r="174" spans="5:10" x14ac:dyDescent="0.3">
      <c r="E174" s="14" t="s">
        <v>351</v>
      </c>
      <c r="F174" s="12">
        <v>12552.400000000031</v>
      </c>
      <c r="G174" t="s">
        <v>3918</v>
      </c>
      <c r="I174" s="14" t="s">
        <v>1498</v>
      </c>
      <c r="J174" s="18">
        <v>2.7649769585253458E-2</v>
      </c>
    </row>
    <row r="175" spans="5:10" x14ac:dyDescent="0.3">
      <c r="E175" s="14" t="s">
        <v>963</v>
      </c>
      <c r="F175" s="12">
        <v>12515.960000000023</v>
      </c>
      <c r="G175" t="s">
        <v>3918</v>
      </c>
      <c r="I175" s="14" t="s">
        <v>633</v>
      </c>
      <c r="J175" s="18">
        <v>2.7210884353741496E-2</v>
      </c>
    </row>
    <row r="176" spans="5:10" x14ac:dyDescent="0.3">
      <c r="E176" s="14" t="s">
        <v>1254</v>
      </c>
      <c r="F176" s="12">
        <v>12487.169999999996</v>
      </c>
      <c r="G176" t="s">
        <v>3918</v>
      </c>
      <c r="I176" s="14" t="s">
        <v>608</v>
      </c>
      <c r="J176" s="18">
        <v>2.7160493827160494E-2</v>
      </c>
    </row>
    <row r="177" spans="5:10" x14ac:dyDescent="0.3">
      <c r="E177" s="14" t="s">
        <v>1597</v>
      </c>
      <c r="F177" s="12">
        <v>12440.139999999992</v>
      </c>
      <c r="G177" t="s">
        <v>3918</v>
      </c>
      <c r="I177" s="14" t="s">
        <v>1379</v>
      </c>
      <c r="J177" s="18">
        <v>2.6800670016750419E-2</v>
      </c>
    </row>
    <row r="178" spans="5:10" x14ac:dyDescent="0.3">
      <c r="E178" s="14" t="s">
        <v>1463</v>
      </c>
      <c r="F178" s="12">
        <v>12383.830000000004</v>
      </c>
      <c r="G178" t="s">
        <v>3918</v>
      </c>
      <c r="I178" s="14" t="s">
        <v>353</v>
      </c>
      <c r="J178" s="18">
        <v>2.6741293532338308E-2</v>
      </c>
    </row>
    <row r="179" spans="5:10" x14ac:dyDescent="0.3">
      <c r="E179" s="14" t="s">
        <v>1219</v>
      </c>
      <c r="F179" s="12">
        <v>12373.880000000077</v>
      </c>
      <c r="G179" t="s">
        <v>3918</v>
      </c>
      <c r="I179" s="14" t="s">
        <v>2882</v>
      </c>
      <c r="J179" s="18">
        <v>2.6666666666666668E-2</v>
      </c>
    </row>
    <row r="180" spans="5:10" x14ac:dyDescent="0.3">
      <c r="E180" s="14" t="s">
        <v>2178</v>
      </c>
      <c r="F180" s="12">
        <v>12350.729999999938</v>
      </c>
      <c r="G180" t="s">
        <v>3918</v>
      </c>
      <c r="I180" s="14" t="s">
        <v>2088</v>
      </c>
      <c r="J180" s="18">
        <v>2.6515151515151516E-2</v>
      </c>
    </row>
    <row r="181" spans="5:10" x14ac:dyDescent="0.3">
      <c r="E181" s="14" t="s">
        <v>1085</v>
      </c>
      <c r="F181" s="12">
        <v>12245.019999999993</v>
      </c>
      <c r="G181" t="s">
        <v>3918</v>
      </c>
      <c r="I181" s="14" t="s">
        <v>2847</v>
      </c>
      <c r="J181" s="18">
        <v>2.6315789473684209E-2</v>
      </c>
    </row>
    <row r="182" spans="5:10" x14ac:dyDescent="0.3">
      <c r="E182" s="14" t="s">
        <v>2809</v>
      </c>
      <c r="F182" s="12">
        <v>12201.400000000001</v>
      </c>
      <c r="G182" t="s">
        <v>3918</v>
      </c>
      <c r="I182" s="14" t="s">
        <v>3066</v>
      </c>
      <c r="J182" s="18">
        <v>2.6315789473684209E-2</v>
      </c>
    </row>
    <row r="183" spans="5:10" x14ac:dyDescent="0.3">
      <c r="E183" s="14" t="s">
        <v>2826</v>
      </c>
      <c r="F183" s="12">
        <v>12114.970000000032</v>
      </c>
      <c r="G183" t="s">
        <v>3918</v>
      </c>
      <c r="I183" s="14" t="s">
        <v>2174</v>
      </c>
      <c r="J183" s="18">
        <v>2.6258205689277898E-2</v>
      </c>
    </row>
    <row r="184" spans="5:10" x14ac:dyDescent="0.3">
      <c r="E184" s="14" t="s">
        <v>1327</v>
      </c>
      <c r="F184" s="12">
        <v>12016.34</v>
      </c>
      <c r="G184" t="s">
        <v>3918</v>
      </c>
      <c r="I184" s="14" t="s">
        <v>561</v>
      </c>
      <c r="J184" s="18">
        <v>2.6104417670682729E-2</v>
      </c>
    </row>
    <row r="185" spans="5:10" x14ac:dyDescent="0.3">
      <c r="E185" s="14" t="s">
        <v>1257</v>
      </c>
      <c r="F185" s="12">
        <v>11971.149999999991</v>
      </c>
      <c r="G185" t="s">
        <v>3918</v>
      </c>
      <c r="I185" s="14" t="s">
        <v>2255</v>
      </c>
      <c r="J185" s="18">
        <v>2.6058631921824105E-2</v>
      </c>
    </row>
    <row r="186" spans="5:10" x14ac:dyDescent="0.3">
      <c r="E186" s="14" t="s">
        <v>1228</v>
      </c>
      <c r="F186" s="12">
        <v>11944.880000000006</v>
      </c>
      <c r="G186" t="s">
        <v>3918</v>
      </c>
      <c r="I186" s="14" t="s">
        <v>1526</v>
      </c>
      <c r="J186" s="18">
        <v>2.564102564102564E-2</v>
      </c>
    </row>
    <row r="187" spans="5:10" x14ac:dyDescent="0.3">
      <c r="E187" s="14" t="s">
        <v>748</v>
      </c>
      <c r="F187" s="12">
        <v>11928.449999999999</v>
      </c>
      <c r="G187" t="s">
        <v>3918</v>
      </c>
      <c r="I187" s="14" t="s">
        <v>1228</v>
      </c>
      <c r="J187" s="18">
        <v>2.564102564102564E-2</v>
      </c>
    </row>
    <row r="188" spans="5:10" x14ac:dyDescent="0.3">
      <c r="E188" s="14" t="s">
        <v>1162</v>
      </c>
      <c r="F188" s="12">
        <v>11893.229999999998</v>
      </c>
      <c r="G188" t="s">
        <v>3918</v>
      </c>
      <c r="I188" s="14" t="s">
        <v>2375</v>
      </c>
      <c r="J188" s="18">
        <v>2.553191489361702E-2</v>
      </c>
    </row>
    <row r="189" spans="5:10" x14ac:dyDescent="0.3">
      <c r="E189" s="14" t="s">
        <v>1259</v>
      </c>
      <c r="F189" s="12">
        <v>11882.569999999983</v>
      </c>
      <c r="G189" t="s">
        <v>3918</v>
      </c>
      <c r="I189" s="14" t="s">
        <v>2966</v>
      </c>
      <c r="J189" s="18">
        <v>2.5316455696202531E-2</v>
      </c>
    </row>
    <row r="190" spans="5:10" x14ac:dyDescent="0.3">
      <c r="E190" s="14" t="s">
        <v>2291</v>
      </c>
      <c r="F190" s="12">
        <v>11815.690000000008</v>
      </c>
      <c r="G190" t="s">
        <v>3918</v>
      </c>
      <c r="I190" s="14" t="s">
        <v>1466</v>
      </c>
      <c r="J190" s="18">
        <v>2.4856596558317401E-2</v>
      </c>
    </row>
    <row r="191" spans="5:10" x14ac:dyDescent="0.3">
      <c r="E191" s="14" t="s">
        <v>1068</v>
      </c>
      <c r="F191" s="12">
        <v>11671.090000000024</v>
      </c>
      <c r="G191" t="s">
        <v>3918</v>
      </c>
      <c r="I191" s="14" t="s">
        <v>1683</v>
      </c>
      <c r="J191" s="18">
        <v>2.4827586206896551E-2</v>
      </c>
    </row>
    <row r="192" spans="5:10" x14ac:dyDescent="0.3">
      <c r="E192" s="14" t="s">
        <v>2556</v>
      </c>
      <c r="F192" s="12">
        <v>11613.029999999981</v>
      </c>
      <c r="G192" t="s">
        <v>3918</v>
      </c>
      <c r="I192" s="14" t="s">
        <v>1351</v>
      </c>
      <c r="J192" s="18">
        <v>2.4752475247524754E-2</v>
      </c>
    </row>
    <row r="193" spans="5:10" x14ac:dyDescent="0.3">
      <c r="E193" s="14" t="s">
        <v>1716</v>
      </c>
      <c r="F193" s="12">
        <v>11555.560000000049</v>
      </c>
      <c r="G193" t="s">
        <v>3918</v>
      </c>
      <c r="I193" s="14" t="s">
        <v>1417</v>
      </c>
      <c r="J193" s="18">
        <v>2.4691358024691357E-2</v>
      </c>
    </row>
    <row r="194" spans="5:10" x14ac:dyDescent="0.3">
      <c r="E194" s="14" t="s">
        <v>607</v>
      </c>
      <c r="F194" s="12">
        <v>11532.390000000005</v>
      </c>
      <c r="G194" t="s">
        <v>3918</v>
      </c>
      <c r="I194" s="14" t="s">
        <v>1457</v>
      </c>
      <c r="J194" s="18">
        <v>2.4539877300613498E-2</v>
      </c>
    </row>
    <row r="195" spans="5:10" x14ac:dyDescent="0.3">
      <c r="E195" s="14" t="s">
        <v>1753</v>
      </c>
      <c r="F195" s="12">
        <v>11479.65</v>
      </c>
      <c r="G195" t="s">
        <v>3918</v>
      </c>
      <c r="I195" s="14" t="s">
        <v>748</v>
      </c>
      <c r="J195" s="18">
        <v>2.4539877300613498E-2</v>
      </c>
    </row>
    <row r="196" spans="5:10" x14ac:dyDescent="0.3">
      <c r="E196" s="14" t="s">
        <v>779</v>
      </c>
      <c r="F196" s="12">
        <v>11466.370000000012</v>
      </c>
      <c r="G196" t="s">
        <v>3918</v>
      </c>
      <c r="I196" s="14" t="s">
        <v>2855</v>
      </c>
      <c r="J196" s="18">
        <v>2.4390243902439025E-2</v>
      </c>
    </row>
    <row r="197" spans="5:10" x14ac:dyDescent="0.3">
      <c r="E197" s="14" t="s">
        <v>1405</v>
      </c>
      <c r="F197" s="12">
        <v>11420.290000000023</v>
      </c>
      <c r="G197" t="s">
        <v>3918</v>
      </c>
      <c r="I197" s="14" t="s">
        <v>327</v>
      </c>
      <c r="J197" s="18">
        <v>2.4390243902439025E-2</v>
      </c>
    </row>
    <row r="198" spans="5:10" x14ac:dyDescent="0.3">
      <c r="E198" s="14" t="s">
        <v>606</v>
      </c>
      <c r="F198" s="12">
        <v>11407.56000000004</v>
      </c>
      <c r="G198" t="s">
        <v>3918</v>
      </c>
      <c r="I198" s="14" t="s">
        <v>1689</v>
      </c>
      <c r="J198" s="18">
        <v>2.4258760107816711E-2</v>
      </c>
    </row>
    <row r="199" spans="5:10" x14ac:dyDescent="0.3">
      <c r="E199" s="14" t="s">
        <v>1119</v>
      </c>
      <c r="F199" s="12">
        <v>11354.55999999997</v>
      </c>
      <c r="G199" t="s">
        <v>3918</v>
      </c>
      <c r="I199" s="14" t="s">
        <v>2288</v>
      </c>
      <c r="J199" s="18">
        <v>2.4242424242424242E-2</v>
      </c>
    </row>
    <row r="200" spans="5:10" x14ac:dyDescent="0.3">
      <c r="E200" s="14" t="s">
        <v>679</v>
      </c>
      <c r="F200" s="12">
        <v>11338.27000000001</v>
      </c>
      <c r="G200" t="s">
        <v>3918</v>
      </c>
      <c r="I200" s="14" t="s">
        <v>1162</v>
      </c>
      <c r="J200" s="18">
        <v>2.3668639053254437E-2</v>
      </c>
    </row>
    <row r="201" spans="5:10" x14ac:dyDescent="0.3">
      <c r="E201" s="14" t="s">
        <v>520</v>
      </c>
      <c r="F201" s="12">
        <v>11319.359999999991</v>
      </c>
      <c r="G201" t="s">
        <v>3918</v>
      </c>
      <c r="I201" s="14" t="s">
        <v>679</v>
      </c>
      <c r="J201" s="18">
        <v>2.3569023569023569E-2</v>
      </c>
    </row>
    <row r="202" spans="5:10" x14ac:dyDescent="0.3">
      <c r="E202" s="14" t="s">
        <v>3341</v>
      </c>
      <c r="F202" s="12">
        <v>11295.009999999998</v>
      </c>
      <c r="G202" t="s">
        <v>3918</v>
      </c>
      <c r="I202" s="14" t="s">
        <v>1244</v>
      </c>
      <c r="J202" s="18">
        <v>2.3540489642184557E-2</v>
      </c>
    </row>
    <row r="203" spans="5:10" x14ac:dyDescent="0.3">
      <c r="E203" s="14" t="s">
        <v>1633</v>
      </c>
      <c r="F203" s="12">
        <v>11276.209999999986</v>
      </c>
      <c r="G203" t="s">
        <v>3918</v>
      </c>
      <c r="I203" s="14" t="s">
        <v>1019</v>
      </c>
      <c r="J203" s="18">
        <v>2.3460410557184751E-2</v>
      </c>
    </row>
    <row r="204" spans="5:10" x14ac:dyDescent="0.3">
      <c r="E204" s="14" t="s">
        <v>1599</v>
      </c>
      <c r="F204" s="12">
        <v>11227.469999999994</v>
      </c>
      <c r="G204" t="s">
        <v>3918</v>
      </c>
      <c r="I204" s="14" t="s">
        <v>1017</v>
      </c>
      <c r="J204" s="18">
        <v>2.3178807947019868E-2</v>
      </c>
    </row>
    <row r="205" spans="5:10" x14ac:dyDescent="0.3">
      <c r="E205" s="14" t="s">
        <v>2174</v>
      </c>
      <c r="F205" s="12">
        <v>11117.050000000017</v>
      </c>
      <c r="G205" t="s">
        <v>3918</v>
      </c>
      <c r="I205" s="14" t="s">
        <v>2377</v>
      </c>
      <c r="J205" s="18">
        <v>2.3148148148148147E-2</v>
      </c>
    </row>
    <row r="206" spans="5:10" x14ac:dyDescent="0.3">
      <c r="E206" s="14" t="s">
        <v>1452</v>
      </c>
      <c r="F206" s="12">
        <v>11104.79000000001</v>
      </c>
      <c r="G206" t="s">
        <v>3918</v>
      </c>
      <c r="I206" s="14" t="s">
        <v>1069</v>
      </c>
      <c r="J206" s="18">
        <v>2.3076923076923078E-2</v>
      </c>
    </row>
    <row r="207" spans="5:10" x14ac:dyDescent="0.3">
      <c r="E207" s="14" t="s">
        <v>1686</v>
      </c>
      <c r="F207" s="12">
        <v>11090.580000000025</v>
      </c>
      <c r="G207" t="s">
        <v>3918</v>
      </c>
      <c r="I207" s="14" t="s">
        <v>880</v>
      </c>
      <c r="J207" s="18">
        <v>2.2988505747126436E-2</v>
      </c>
    </row>
    <row r="208" spans="5:10" x14ac:dyDescent="0.3">
      <c r="E208" s="14" t="s">
        <v>187</v>
      </c>
      <c r="F208" s="12">
        <v>11062.06</v>
      </c>
      <c r="G208" t="s">
        <v>3918</v>
      </c>
      <c r="I208" s="14" t="s">
        <v>208</v>
      </c>
      <c r="J208" s="18">
        <v>2.2988505747126436E-2</v>
      </c>
    </row>
    <row r="209" spans="5:10" x14ac:dyDescent="0.3">
      <c r="E209" s="14" t="s">
        <v>344</v>
      </c>
      <c r="F209" s="12">
        <v>11014.619999999999</v>
      </c>
      <c r="G209" t="s">
        <v>3918</v>
      </c>
      <c r="I209" s="14" t="s">
        <v>1633</v>
      </c>
      <c r="J209" s="18">
        <v>2.2875816993464051E-2</v>
      </c>
    </row>
    <row r="210" spans="5:10" x14ac:dyDescent="0.3">
      <c r="E210" s="14" t="s">
        <v>2002</v>
      </c>
      <c r="F210" s="12">
        <v>10938.309999999996</v>
      </c>
      <c r="G210" t="s">
        <v>3918</v>
      </c>
      <c r="I210" s="14" t="s">
        <v>618</v>
      </c>
      <c r="J210" s="18">
        <v>2.2727272727272728E-2</v>
      </c>
    </row>
    <row r="211" spans="5:10" x14ac:dyDescent="0.3">
      <c r="E211" s="14" t="s">
        <v>3384</v>
      </c>
      <c r="F211" s="12">
        <v>10910.61000000001</v>
      </c>
      <c r="G211" t="s">
        <v>3918</v>
      </c>
      <c r="I211" s="14" t="s">
        <v>606</v>
      </c>
      <c r="J211" s="18">
        <v>2.2727272727272728E-2</v>
      </c>
    </row>
    <row r="212" spans="5:10" x14ac:dyDescent="0.3">
      <c r="E212" s="14" t="s">
        <v>2855</v>
      </c>
      <c r="F212" s="12">
        <v>10858.890000000007</v>
      </c>
      <c r="G212" t="s">
        <v>3918</v>
      </c>
      <c r="I212" s="14" t="s">
        <v>1377</v>
      </c>
      <c r="J212" s="18">
        <v>2.2696929238985315E-2</v>
      </c>
    </row>
    <row r="213" spans="5:10" x14ac:dyDescent="0.3">
      <c r="E213" s="14" t="s">
        <v>3334</v>
      </c>
      <c r="F213" s="12">
        <v>10812.619999999994</v>
      </c>
      <c r="G213" t="s">
        <v>3918</v>
      </c>
      <c r="I213" s="14" t="s">
        <v>2006</v>
      </c>
      <c r="J213" s="18">
        <v>2.247191011235955E-2</v>
      </c>
    </row>
    <row r="214" spans="5:10" x14ac:dyDescent="0.3">
      <c r="E214" s="14" t="s">
        <v>1644</v>
      </c>
      <c r="F214" s="12">
        <v>10745.049999999996</v>
      </c>
      <c r="G214" t="s">
        <v>3918</v>
      </c>
      <c r="I214" s="14" t="s">
        <v>1673</v>
      </c>
      <c r="J214" s="18">
        <v>2.2443890274314215E-2</v>
      </c>
    </row>
    <row r="215" spans="5:10" x14ac:dyDescent="0.3">
      <c r="E215" s="14" t="s">
        <v>1864</v>
      </c>
      <c r="F215" s="12">
        <v>10676.619999999992</v>
      </c>
      <c r="G215" t="s">
        <v>3918</v>
      </c>
      <c r="I215" s="14" t="s">
        <v>2379</v>
      </c>
      <c r="J215" s="18">
        <v>2.2421524663677129E-2</v>
      </c>
    </row>
    <row r="216" spans="5:10" x14ac:dyDescent="0.3">
      <c r="E216" s="14" t="s">
        <v>1757</v>
      </c>
      <c r="F216" s="12">
        <v>10621.600000000004</v>
      </c>
      <c r="G216" t="s">
        <v>3918</v>
      </c>
      <c r="I216" s="14" t="s">
        <v>1624</v>
      </c>
      <c r="J216" s="18">
        <v>2.2388059701492536E-2</v>
      </c>
    </row>
    <row r="217" spans="5:10" x14ac:dyDescent="0.3">
      <c r="E217" s="14" t="s">
        <v>964</v>
      </c>
      <c r="F217" s="12">
        <v>10535.649999999996</v>
      </c>
      <c r="G217" t="s">
        <v>3918</v>
      </c>
      <c r="I217" s="14" t="s">
        <v>746</v>
      </c>
      <c r="J217" s="18">
        <v>2.2388059701492536E-2</v>
      </c>
    </row>
    <row r="218" spans="5:10" x14ac:dyDescent="0.3">
      <c r="E218" s="14" t="s">
        <v>1031</v>
      </c>
      <c r="F218" s="12">
        <v>10526.000000000035</v>
      </c>
      <c r="G218" t="s">
        <v>3918</v>
      </c>
      <c r="I218" s="14" t="s">
        <v>1298</v>
      </c>
      <c r="J218" s="18">
        <v>2.2388059701492536E-2</v>
      </c>
    </row>
    <row r="219" spans="5:10" x14ac:dyDescent="0.3">
      <c r="E219" s="14" t="s">
        <v>3186</v>
      </c>
      <c r="F219" s="12">
        <v>10518.250000000007</v>
      </c>
      <c r="G219" t="s">
        <v>3918</v>
      </c>
      <c r="I219" s="14" t="s">
        <v>879</v>
      </c>
      <c r="J219" s="18">
        <v>2.2371364653243849E-2</v>
      </c>
    </row>
    <row r="220" spans="5:10" x14ac:dyDescent="0.3">
      <c r="E220" s="14" t="s">
        <v>2808</v>
      </c>
      <c r="F220" s="12">
        <v>10502.649999999994</v>
      </c>
      <c r="G220" t="s">
        <v>3918</v>
      </c>
      <c r="I220" s="14" t="s">
        <v>1405</v>
      </c>
      <c r="J220" s="18">
        <v>2.2368421052631579E-2</v>
      </c>
    </row>
    <row r="221" spans="5:10" x14ac:dyDescent="0.3">
      <c r="E221" s="14" t="s">
        <v>2211</v>
      </c>
      <c r="F221" s="12">
        <v>10498.010000000024</v>
      </c>
      <c r="G221" t="s">
        <v>3918</v>
      </c>
      <c r="I221" s="14" t="s">
        <v>1753</v>
      </c>
      <c r="J221" s="18">
        <v>2.2298456260720412E-2</v>
      </c>
    </row>
    <row r="222" spans="5:10" x14ac:dyDescent="0.3">
      <c r="E222" s="14" t="s">
        <v>2006</v>
      </c>
      <c r="F222" s="12">
        <v>10379.840000000044</v>
      </c>
      <c r="G222" t="s">
        <v>3918</v>
      </c>
      <c r="I222" s="14" t="s">
        <v>1068</v>
      </c>
      <c r="J222" s="18">
        <v>2.2099447513812154E-2</v>
      </c>
    </row>
    <row r="223" spans="5:10" x14ac:dyDescent="0.3">
      <c r="E223" s="14" t="s">
        <v>1237</v>
      </c>
      <c r="F223" s="12">
        <v>10354.259999999993</v>
      </c>
      <c r="G223" t="s">
        <v>3918</v>
      </c>
      <c r="I223" s="14" t="s">
        <v>1596</v>
      </c>
      <c r="J223" s="18">
        <v>2.1929824561403508E-2</v>
      </c>
    </row>
    <row r="224" spans="5:10" x14ac:dyDescent="0.3">
      <c r="E224" s="14" t="s">
        <v>1051</v>
      </c>
      <c r="F224" s="12">
        <v>10343.559999999998</v>
      </c>
      <c r="G224" t="s">
        <v>3918</v>
      </c>
      <c r="I224" s="14" t="s">
        <v>562</v>
      </c>
      <c r="J224" s="18">
        <v>2.185792349726776E-2</v>
      </c>
    </row>
    <row r="225" spans="5:10" x14ac:dyDescent="0.3">
      <c r="E225" s="14" t="s">
        <v>3298</v>
      </c>
      <c r="F225" s="12">
        <v>10297.269999999984</v>
      </c>
      <c r="G225" t="s">
        <v>3918</v>
      </c>
      <c r="I225" s="14" t="s">
        <v>916</v>
      </c>
      <c r="J225" s="18">
        <v>2.1739130434782608E-2</v>
      </c>
    </row>
    <row r="226" spans="5:10" x14ac:dyDescent="0.3">
      <c r="E226" s="14" t="s">
        <v>2822</v>
      </c>
      <c r="F226" s="12">
        <v>10278.060000000023</v>
      </c>
      <c r="G226" t="s">
        <v>3918</v>
      </c>
      <c r="I226" s="14" t="s">
        <v>2005</v>
      </c>
      <c r="J226" s="18">
        <v>2.1428571428571429E-2</v>
      </c>
    </row>
    <row r="227" spans="5:10" x14ac:dyDescent="0.3">
      <c r="E227" s="14" t="s">
        <v>2557</v>
      </c>
      <c r="F227" s="12">
        <v>10233.449999999995</v>
      </c>
      <c r="G227" t="s">
        <v>3918</v>
      </c>
      <c r="I227" s="14" t="s">
        <v>884</v>
      </c>
      <c r="J227" s="18">
        <v>2.1333333333333333E-2</v>
      </c>
    </row>
    <row r="228" spans="5:10" x14ac:dyDescent="0.3">
      <c r="E228" s="14" t="s">
        <v>1984</v>
      </c>
      <c r="F228" s="12">
        <v>10224.749999999996</v>
      </c>
      <c r="G228" t="s">
        <v>3918</v>
      </c>
      <c r="I228" s="14" t="s">
        <v>2257</v>
      </c>
      <c r="J228" s="18">
        <v>2.1276595744680851E-2</v>
      </c>
    </row>
    <row r="229" spans="5:10" x14ac:dyDescent="0.3">
      <c r="E229" s="14" t="s">
        <v>1598</v>
      </c>
      <c r="F229" s="12">
        <v>10133.329999999996</v>
      </c>
      <c r="G229" t="s">
        <v>3918</v>
      </c>
      <c r="I229" s="14" t="s">
        <v>1523</v>
      </c>
      <c r="J229" s="18">
        <v>2.1226415094339621E-2</v>
      </c>
    </row>
    <row r="230" spans="5:10" x14ac:dyDescent="0.3">
      <c r="E230" s="14" t="s">
        <v>608</v>
      </c>
      <c r="F230" s="12">
        <v>10116.49</v>
      </c>
      <c r="G230" t="s">
        <v>3918</v>
      </c>
      <c r="I230" s="14" t="s">
        <v>1965</v>
      </c>
      <c r="J230" s="18">
        <v>2.1164021164021163E-2</v>
      </c>
    </row>
    <row r="231" spans="5:10" x14ac:dyDescent="0.3">
      <c r="E231" s="14" t="s">
        <v>1585</v>
      </c>
      <c r="F231" s="12">
        <v>10070.11000000001</v>
      </c>
      <c r="G231" t="s">
        <v>3918</v>
      </c>
      <c r="I231" s="14" t="s">
        <v>2089</v>
      </c>
      <c r="J231" s="18">
        <v>2.1126760563380281E-2</v>
      </c>
    </row>
    <row r="232" spans="5:10" x14ac:dyDescent="0.3">
      <c r="E232" s="14" t="s">
        <v>1660</v>
      </c>
      <c r="F232" s="12">
        <v>10057.320000000003</v>
      </c>
      <c r="G232" t="s">
        <v>3918</v>
      </c>
      <c r="I232" s="14" t="s">
        <v>1030</v>
      </c>
      <c r="J232" s="18">
        <v>2.1097046413502109E-2</v>
      </c>
    </row>
    <row r="233" spans="5:10" x14ac:dyDescent="0.3">
      <c r="E233" s="14" t="s">
        <v>1648</v>
      </c>
      <c r="F233" s="12">
        <v>10056.949999999979</v>
      </c>
      <c r="G233" t="s">
        <v>3918</v>
      </c>
      <c r="I233" s="14" t="s">
        <v>2279</v>
      </c>
      <c r="J233" s="18">
        <v>2.1052631578947368E-2</v>
      </c>
    </row>
    <row r="234" spans="5:10" x14ac:dyDescent="0.3">
      <c r="E234" s="14" t="s">
        <v>2175</v>
      </c>
      <c r="F234" s="12">
        <v>10051.990000000009</v>
      </c>
      <c r="G234" t="s">
        <v>3918</v>
      </c>
      <c r="I234" s="14" t="s">
        <v>1953</v>
      </c>
      <c r="J234" s="18">
        <v>2.1052631578947368E-2</v>
      </c>
    </row>
    <row r="235" spans="5:10" x14ac:dyDescent="0.3">
      <c r="E235" s="14" t="s">
        <v>325</v>
      </c>
      <c r="F235" s="12">
        <v>10021.420000000024</v>
      </c>
      <c r="G235" t="s">
        <v>3918</v>
      </c>
      <c r="I235" s="14" t="s">
        <v>2202</v>
      </c>
      <c r="J235" s="18">
        <v>2.1021021021021023E-2</v>
      </c>
    </row>
    <row r="236" spans="5:10" x14ac:dyDescent="0.3">
      <c r="E236" s="14" t="s">
        <v>2084</v>
      </c>
      <c r="F236" s="12">
        <v>9965.76</v>
      </c>
      <c r="G236" t="s">
        <v>3918</v>
      </c>
      <c r="I236" s="14" t="s">
        <v>943</v>
      </c>
      <c r="J236" s="18">
        <v>2.097902097902098E-2</v>
      </c>
    </row>
    <row r="237" spans="5:10" x14ac:dyDescent="0.3">
      <c r="E237" s="14" t="s">
        <v>1811</v>
      </c>
      <c r="F237" s="12">
        <v>9963.8799999999937</v>
      </c>
      <c r="G237" t="s">
        <v>3918</v>
      </c>
      <c r="I237" s="14" t="s">
        <v>1749</v>
      </c>
      <c r="J237" s="18">
        <v>2.0937188434695914E-2</v>
      </c>
    </row>
    <row r="238" spans="5:10" x14ac:dyDescent="0.3">
      <c r="E238" s="14" t="s">
        <v>1714</v>
      </c>
      <c r="F238" s="12">
        <v>9959.6000000000386</v>
      </c>
      <c r="G238" t="s">
        <v>3918</v>
      </c>
      <c r="I238" s="14" t="s">
        <v>1650</v>
      </c>
      <c r="J238" s="18">
        <v>2.0746887966804978E-2</v>
      </c>
    </row>
    <row r="239" spans="5:10" x14ac:dyDescent="0.3">
      <c r="E239" s="14" t="s">
        <v>1646</v>
      </c>
      <c r="F239" s="12">
        <v>9921.2899999999991</v>
      </c>
      <c r="G239" t="s">
        <v>3918</v>
      </c>
      <c r="I239" s="14" t="s">
        <v>3049</v>
      </c>
      <c r="J239" s="18">
        <v>2.0477815699658702E-2</v>
      </c>
    </row>
    <row r="240" spans="5:10" x14ac:dyDescent="0.3">
      <c r="E240" s="14" t="s">
        <v>1680</v>
      </c>
      <c r="F240" s="12">
        <v>9898.9500000000462</v>
      </c>
      <c r="G240" t="s">
        <v>3918</v>
      </c>
      <c r="I240" s="14" t="s">
        <v>2213</v>
      </c>
      <c r="J240" s="18">
        <v>2.0408163265306121E-2</v>
      </c>
    </row>
    <row r="241" spans="5:10" x14ac:dyDescent="0.3">
      <c r="E241" s="14" t="s">
        <v>1584</v>
      </c>
      <c r="F241" s="12">
        <v>9863.2800000000061</v>
      </c>
      <c r="G241" t="s">
        <v>3918</v>
      </c>
      <c r="I241" s="14" t="s">
        <v>1378</v>
      </c>
      <c r="J241" s="18">
        <v>2.0338983050847456E-2</v>
      </c>
    </row>
    <row r="242" spans="5:10" x14ac:dyDescent="0.3">
      <c r="E242" s="14" t="s">
        <v>1788</v>
      </c>
      <c r="F242" s="12">
        <v>9843.5900000000584</v>
      </c>
      <c r="G242" t="s">
        <v>3918</v>
      </c>
      <c r="I242" s="14" t="s">
        <v>1245</v>
      </c>
      <c r="J242" s="18">
        <v>2.0338983050847456E-2</v>
      </c>
    </row>
    <row r="243" spans="5:10" x14ac:dyDescent="0.3">
      <c r="E243" s="14" t="s">
        <v>664</v>
      </c>
      <c r="F243" s="12">
        <v>9811.5799999999945</v>
      </c>
      <c r="G243" t="s">
        <v>3918</v>
      </c>
      <c r="I243" s="14" t="s">
        <v>1916</v>
      </c>
      <c r="J243" s="18">
        <v>2.0220588235294119E-2</v>
      </c>
    </row>
    <row r="244" spans="5:10" x14ac:dyDescent="0.3">
      <c r="E244" s="14" t="s">
        <v>1856</v>
      </c>
      <c r="F244" s="12">
        <v>9765.1099999999915</v>
      </c>
      <c r="G244" t="s">
        <v>3918</v>
      </c>
      <c r="I244" s="14" t="s">
        <v>2130</v>
      </c>
      <c r="J244" s="18">
        <v>2.0202020202020204E-2</v>
      </c>
    </row>
    <row r="245" spans="5:10" x14ac:dyDescent="0.3">
      <c r="E245" s="14" t="s">
        <v>1590</v>
      </c>
      <c r="F245" s="12">
        <v>9749.8199999999961</v>
      </c>
      <c r="G245" t="s">
        <v>3918</v>
      </c>
      <c r="I245" s="14" t="s">
        <v>1994</v>
      </c>
      <c r="J245" s="18">
        <v>2.0202020202020204E-2</v>
      </c>
    </row>
    <row r="246" spans="5:10" x14ac:dyDescent="0.3">
      <c r="E246" s="14" t="s">
        <v>815</v>
      </c>
      <c r="F246" s="12">
        <v>9748.1300000000047</v>
      </c>
      <c r="G246" t="s">
        <v>3918</v>
      </c>
      <c r="I246" s="14" t="s">
        <v>2012</v>
      </c>
      <c r="J246" s="18">
        <v>2.0183486238532111E-2</v>
      </c>
    </row>
    <row r="247" spans="5:10" x14ac:dyDescent="0.3">
      <c r="E247" s="14" t="s">
        <v>1862</v>
      </c>
      <c r="F247" s="12">
        <v>9686.8199999999943</v>
      </c>
      <c r="G247" t="s">
        <v>3918</v>
      </c>
      <c r="I247" s="14" t="s">
        <v>3416</v>
      </c>
      <c r="J247" s="18">
        <v>2.0140515222482436E-2</v>
      </c>
    </row>
    <row r="248" spans="5:10" x14ac:dyDescent="0.3">
      <c r="E248" s="14" t="s">
        <v>1215</v>
      </c>
      <c r="F248" s="12">
        <v>9681.1800000000476</v>
      </c>
      <c r="G248" t="s">
        <v>3918</v>
      </c>
      <c r="I248" s="14" t="s">
        <v>1751</v>
      </c>
      <c r="J248" s="18">
        <v>2.002503128911139E-2</v>
      </c>
    </row>
    <row r="249" spans="5:10" x14ac:dyDescent="0.3">
      <c r="E249" s="14" t="s">
        <v>1589</v>
      </c>
      <c r="F249" s="12">
        <v>9602.32</v>
      </c>
      <c r="G249" t="s">
        <v>3918</v>
      </c>
      <c r="I249" s="14" t="s">
        <v>906</v>
      </c>
      <c r="J249" s="18">
        <v>0.02</v>
      </c>
    </row>
    <row r="250" spans="5:10" x14ac:dyDescent="0.3">
      <c r="E250" s="14" t="s">
        <v>2179</v>
      </c>
      <c r="F250" s="12">
        <v>9600.15</v>
      </c>
      <c r="G250" t="s">
        <v>3918</v>
      </c>
      <c r="I250" s="14" t="s">
        <v>607</v>
      </c>
      <c r="J250" s="18">
        <v>1.9943019943019943E-2</v>
      </c>
    </row>
    <row r="251" spans="5:10" x14ac:dyDescent="0.3">
      <c r="E251" s="14" t="s">
        <v>1992</v>
      </c>
      <c r="F251" s="12">
        <v>9568.7299999999959</v>
      </c>
      <c r="G251" t="s">
        <v>3918</v>
      </c>
      <c r="I251" s="14" t="s">
        <v>2024</v>
      </c>
      <c r="J251" s="18">
        <v>1.9920318725099601E-2</v>
      </c>
    </row>
    <row r="252" spans="5:10" x14ac:dyDescent="0.3">
      <c r="E252" s="14" t="s">
        <v>1494</v>
      </c>
      <c r="F252" s="12">
        <v>9554.4700000000339</v>
      </c>
      <c r="G252" t="s">
        <v>3918</v>
      </c>
      <c r="I252" s="14" t="s">
        <v>1659</v>
      </c>
      <c r="J252" s="18">
        <v>1.9900497512437811E-2</v>
      </c>
    </row>
    <row r="253" spans="5:10" x14ac:dyDescent="0.3">
      <c r="E253" s="14" t="s">
        <v>2690</v>
      </c>
      <c r="F253" s="12">
        <v>9546.5300000000425</v>
      </c>
      <c r="G253" t="s">
        <v>3918</v>
      </c>
      <c r="I253" s="14" t="s">
        <v>2090</v>
      </c>
      <c r="J253" s="18">
        <v>1.9801980198019802E-2</v>
      </c>
    </row>
    <row r="254" spans="5:10" x14ac:dyDescent="0.3">
      <c r="E254" s="14" t="s">
        <v>1967</v>
      </c>
      <c r="F254" s="12">
        <v>9524.720000000003</v>
      </c>
      <c r="G254" t="s">
        <v>3918</v>
      </c>
      <c r="I254" s="14" t="s">
        <v>1277</v>
      </c>
      <c r="J254" s="18">
        <v>1.9656019656019656E-2</v>
      </c>
    </row>
    <row r="255" spans="5:10" x14ac:dyDescent="0.3">
      <c r="E255" s="14" t="s">
        <v>576</v>
      </c>
      <c r="F255" s="12">
        <v>9413.8199999999852</v>
      </c>
      <c r="G255" t="s">
        <v>3918</v>
      </c>
      <c r="I255" s="14" t="s">
        <v>356</v>
      </c>
      <c r="J255" s="18">
        <v>1.9607843137254902E-2</v>
      </c>
    </row>
    <row r="256" spans="5:10" x14ac:dyDescent="0.3">
      <c r="E256" s="14" t="s">
        <v>3043</v>
      </c>
      <c r="F256" s="12">
        <v>9404.1500000000287</v>
      </c>
      <c r="G256" t="s">
        <v>3918</v>
      </c>
      <c r="I256" s="14" t="s">
        <v>1416</v>
      </c>
      <c r="J256" s="18">
        <v>1.9538188277087035E-2</v>
      </c>
    </row>
    <row r="257" spans="5:10" x14ac:dyDescent="0.3">
      <c r="E257" s="14" t="s">
        <v>3458</v>
      </c>
      <c r="F257" s="12">
        <v>9388.5299999999734</v>
      </c>
      <c r="G257" t="s">
        <v>3918</v>
      </c>
      <c r="I257" s="14" t="s">
        <v>2136</v>
      </c>
      <c r="J257" s="18">
        <v>1.935483870967742E-2</v>
      </c>
    </row>
    <row r="258" spans="5:10" x14ac:dyDescent="0.3">
      <c r="E258" s="14" t="s">
        <v>561</v>
      </c>
      <c r="F258" s="12">
        <v>9301.3999999999724</v>
      </c>
      <c r="G258" t="s">
        <v>3918</v>
      </c>
      <c r="I258" s="14" t="s">
        <v>1653</v>
      </c>
      <c r="J258" s="18">
        <v>1.932367149758454E-2</v>
      </c>
    </row>
    <row r="259" spans="5:10" x14ac:dyDescent="0.3">
      <c r="E259" s="14" t="s">
        <v>2310</v>
      </c>
      <c r="F259" s="12">
        <v>9266.8399999999492</v>
      </c>
      <c r="G259" t="s">
        <v>3918</v>
      </c>
      <c r="I259" s="14" t="s">
        <v>1259</v>
      </c>
      <c r="J259" s="18">
        <v>1.9189765458422176E-2</v>
      </c>
    </row>
    <row r="260" spans="5:10" x14ac:dyDescent="0.3">
      <c r="E260" s="14" t="s">
        <v>1772</v>
      </c>
      <c r="F260" s="12">
        <v>9264.9099999999962</v>
      </c>
      <c r="G260" t="s">
        <v>3918</v>
      </c>
      <c r="I260" s="14" t="s">
        <v>2232</v>
      </c>
      <c r="J260" s="18">
        <v>1.9157088122605363E-2</v>
      </c>
    </row>
    <row r="261" spans="5:10" x14ac:dyDescent="0.3">
      <c r="E261" s="14" t="s">
        <v>1980</v>
      </c>
      <c r="F261" s="12">
        <v>9212.1499999999942</v>
      </c>
      <c r="G261" t="s">
        <v>3918</v>
      </c>
      <c r="I261" s="14" t="s">
        <v>2820</v>
      </c>
      <c r="J261" s="18">
        <v>1.9138755980861243E-2</v>
      </c>
    </row>
    <row r="262" spans="5:10" x14ac:dyDescent="0.3">
      <c r="E262" s="14" t="s">
        <v>3330</v>
      </c>
      <c r="F262" s="12">
        <v>9183.7199999999848</v>
      </c>
      <c r="G262" t="s">
        <v>3918</v>
      </c>
      <c r="I262" s="14" t="s">
        <v>3186</v>
      </c>
      <c r="J262" s="18">
        <v>1.8957345971563982E-2</v>
      </c>
    </row>
    <row r="263" spans="5:10" x14ac:dyDescent="0.3">
      <c r="E263" s="14" t="s">
        <v>2309</v>
      </c>
      <c r="F263" s="12">
        <v>9167.3899999999576</v>
      </c>
      <c r="G263" t="s">
        <v>3918</v>
      </c>
      <c r="I263" s="14" t="s">
        <v>3309</v>
      </c>
      <c r="J263" s="18">
        <v>1.8867924528301886E-2</v>
      </c>
    </row>
    <row r="264" spans="5:10" x14ac:dyDescent="0.3">
      <c r="E264" s="14" t="s">
        <v>460</v>
      </c>
      <c r="F264" s="12">
        <v>9159.3099999999977</v>
      </c>
      <c r="G264" t="s">
        <v>3918</v>
      </c>
      <c r="I264" s="14" t="s">
        <v>1520</v>
      </c>
      <c r="J264" s="18">
        <v>1.8867924528301886E-2</v>
      </c>
    </row>
    <row r="265" spans="5:10" x14ac:dyDescent="0.3">
      <c r="E265" s="14" t="s">
        <v>2088</v>
      </c>
      <c r="F265" s="12">
        <v>9158.8699999999972</v>
      </c>
      <c r="G265" t="s">
        <v>3918</v>
      </c>
      <c r="I265" s="14" t="s">
        <v>1862</v>
      </c>
      <c r="J265" s="18">
        <v>1.8867924528301886E-2</v>
      </c>
    </row>
    <row r="266" spans="5:10" x14ac:dyDescent="0.3">
      <c r="E266" s="14" t="s">
        <v>2819</v>
      </c>
      <c r="F266" s="12">
        <v>9088.6300000000065</v>
      </c>
      <c r="G266" t="s">
        <v>3918</v>
      </c>
      <c r="I266" s="14" t="s">
        <v>1272</v>
      </c>
      <c r="J266" s="18">
        <v>1.8867924528301886E-2</v>
      </c>
    </row>
    <row r="267" spans="5:10" x14ac:dyDescent="0.3">
      <c r="E267" s="14" t="s">
        <v>1752</v>
      </c>
      <c r="F267" s="12">
        <v>9080.2000000000007</v>
      </c>
      <c r="G267" t="s">
        <v>3918</v>
      </c>
      <c r="I267" s="14" t="s">
        <v>1536</v>
      </c>
      <c r="J267" s="18">
        <v>1.8828451882845189E-2</v>
      </c>
    </row>
    <row r="268" spans="5:10" x14ac:dyDescent="0.3">
      <c r="E268" s="14" t="s">
        <v>1793</v>
      </c>
      <c r="F268" s="12">
        <v>9050.4399999999987</v>
      </c>
      <c r="G268" t="s">
        <v>3918</v>
      </c>
      <c r="I268" s="14" t="s">
        <v>1258</v>
      </c>
      <c r="J268" s="18">
        <v>1.876675603217158E-2</v>
      </c>
    </row>
    <row r="269" spans="5:10" x14ac:dyDescent="0.3">
      <c r="E269" s="14" t="s">
        <v>1782</v>
      </c>
      <c r="F269" s="12">
        <v>9043.9399999999841</v>
      </c>
      <c r="G269" t="s">
        <v>3918</v>
      </c>
      <c r="I269" s="14" t="s">
        <v>1853</v>
      </c>
      <c r="J269" s="18">
        <v>1.8666666666666668E-2</v>
      </c>
    </row>
    <row r="270" spans="5:10" x14ac:dyDescent="0.3">
      <c r="E270" s="14" t="s">
        <v>2003</v>
      </c>
      <c r="F270" s="12">
        <v>9012.2699999999986</v>
      </c>
      <c r="G270" t="s">
        <v>3918</v>
      </c>
      <c r="I270" s="14" t="s">
        <v>631</v>
      </c>
      <c r="J270" s="18">
        <v>1.8656716417910446E-2</v>
      </c>
    </row>
    <row r="271" spans="5:10" x14ac:dyDescent="0.3">
      <c r="E271" s="14" t="s">
        <v>1659</v>
      </c>
      <c r="F271" s="12">
        <v>8995.4300000000076</v>
      </c>
      <c r="G271" t="s">
        <v>3918</v>
      </c>
      <c r="I271" s="14" t="s">
        <v>2256</v>
      </c>
      <c r="J271" s="18">
        <v>1.8633540372670808E-2</v>
      </c>
    </row>
    <row r="272" spans="5:10" x14ac:dyDescent="0.3">
      <c r="E272" s="14" t="s">
        <v>2421</v>
      </c>
      <c r="F272" s="12">
        <v>8941.6100000000188</v>
      </c>
      <c r="G272" t="s">
        <v>3918</v>
      </c>
      <c r="I272" s="14" t="s">
        <v>2002</v>
      </c>
      <c r="J272" s="18">
        <v>1.8604651162790697E-2</v>
      </c>
    </row>
    <row r="273" spans="5:10" x14ac:dyDescent="0.3">
      <c r="E273" s="14" t="s">
        <v>2313</v>
      </c>
      <c r="F273" s="12">
        <v>8925.4099999999926</v>
      </c>
      <c r="G273" t="s">
        <v>3918</v>
      </c>
      <c r="I273" s="14" t="s">
        <v>2099</v>
      </c>
      <c r="J273" s="18">
        <v>1.8604651162790697E-2</v>
      </c>
    </row>
    <row r="274" spans="5:10" x14ac:dyDescent="0.3">
      <c r="E274" s="14" t="s">
        <v>2982</v>
      </c>
      <c r="F274" s="12">
        <v>8862.99</v>
      </c>
      <c r="G274" t="s">
        <v>3918</v>
      </c>
      <c r="I274" s="14" t="s">
        <v>2535</v>
      </c>
      <c r="J274" s="18">
        <v>1.8518518518518517E-2</v>
      </c>
    </row>
    <row r="275" spans="5:10" x14ac:dyDescent="0.3">
      <c r="E275" s="14" t="s">
        <v>1029</v>
      </c>
      <c r="F275" s="12">
        <v>8862.2900000000009</v>
      </c>
      <c r="G275" t="s">
        <v>3918</v>
      </c>
      <c r="I275" s="14" t="s">
        <v>1238</v>
      </c>
      <c r="J275" s="18">
        <v>1.8518518518518517E-2</v>
      </c>
    </row>
    <row r="276" spans="5:10" x14ac:dyDescent="0.3">
      <c r="E276" s="14" t="s">
        <v>3296</v>
      </c>
      <c r="F276" s="12">
        <v>8754.6300000000119</v>
      </c>
      <c r="G276" t="s">
        <v>3918</v>
      </c>
      <c r="I276" s="14" t="s">
        <v>2181</v>
      </c>
      <c r="J276" s="18">
        <v>1.8382352941176471E-2</v>
      </c>
    </row>
    <row r="277" spans="5:10" x14ac:dyDescent="0.3">
      <c r="E277" s="14" t="s">
        <v>1962</v>
      </c>
      <c r="F277" s="12">
        <v>8714.2399999999907</v>
      </c>
      <c r="G277" t="s">
        <v>3918</v>
      </c>
      <c r="I277" s="14" t="s">
        <v>1649</v>
      </c>
      <c r="J277" s="18">
        <v>1.8382352941176471E-2</v>
      </c>
    </row>
    <row r="278" spans="5:10" x14ac:dyDescent="0.3">
      <c r="E278" s="14" t="s">
        <v>2257</v>
      </c>
      <c r="F278" s="12">
        <v>8675.369999999979</v>
      </c>
      <c r="G278" t="s">
        <v>3918</v>
      </c>
      <c r="I278" s="14" t="s">
        <v>1972</v>
      </c>
      <c r="J278" s="18">
        <v>1.834862385321101E-2</v>
      </c>
    </row>
    <row r="279" spans="5:10" x14ac:dyDescent="0.3">
      <c r="E279" s="14" t="s">
        <v>1217</v>
      </c>
      <c r="F279" s="12">
        <v>8626.940000000066</v>
      </c>
      <c r="G279" t="s">
        <v>3918</v>
      </c>
      <c r="I279" s="14" t="s">
        <v>1401</v>
      </c>
      <c r="J279" s="18">
        <v>1.8329938900203666E-2</v>
      </c>
    </row>
    <row r="280" spans="5:10" x14ac:dyDescent="0.3">
      <c r="E280" s="14" t="s">
        <v>1678</v>
      </c>
      <c r="F280" s="12">
        <v>8620.3199999999524</v>
      </c>
      <c r="G280" t="s">
        <v>3918</v>
      </c>
      <c r="I280" s="14" t="s">
        <v>354</v>
      </c>
      <c r="J280" s="18">
        <v>1.8322082931533271E-2</v>
      </c>
    </row>
    <row r="281" spans="5:10" x14ac:dyDescent="0.3">
      <c r="E281" s="14" t="s">
        <v>2513</v>
      </c>
      <c r="F281" s="12">
        <v>8614.8500000000222</v>
      </c>
      <c r="G281" t="s">
        <v>3918</v>
      </c>
      <c r="I281" s="14" t="s">
        <v>2309</v>
      </c>
      <c r="J281" s="18">
        <v>1.8276762402088774E-2</v>
      </c>
    </row>
    <row r="282" spans="5:10" x14ac:dyDescent="0.3">
      <c r="E282" s="14" t="s">
        <v>1814</v>
      </c>
      <c r="F282" s="12">
        <v>8577.9999999999964</v>
      </c>
      <c r="G282" t="s">
        <v>3918</v>
      </c>
      <c r="I282" s="14" t="s">
        <v>881</v>
      </c>
      <c r="J282" s="18">
        <v>1.8276762402088774E-2</v>
      </c>
    </row>
    <row r="283" spans="5:10" x14ac:dyDescent="0.3">
      <c r="E283" s="14" t="s">
        <v>2090</v>
      </c>
      <c r="F283" s="12">
        <v>8577.51</v>
      </c>
      <c r="G283" t="s">
        <v>3918</v>
      </c>
      <c r="I283" s="14" t="s">
        <v>3448</v>
      </c>
      <c r="J283" s="18">
        <v>1.8264840182648401E-2</v>
      </c>
    </row>
    <row r="284" spans="5:10" x14ac:dyDescent="0.3">
      <c r="E284" s="14" t="s">
        <v>2086</v>
      </c>
      <c r="F284" s="12">
        <v>8553.34</v>
      </c>
      <c r="G284" t="s">
        <v>3918</v>
      </c>
      <c r="I284" s="14" t="s">
        <v>1978</v>
      </c>
      <c r="J284" s="18">
        <v>1.8181818181818181E-2</v>
      </c>
    </row>
    <row r="285" spans="5:10" x14ac:dyDescent="0.3">
      <c r="E285" s="14" t="s">
        <v>494</v>
      </c>
      <c r="F285" s="12">
        <v>8549.8499999999931</v>
      </c>
      <c r="G285" t="s">
        <v>3918</v>
      </c>
      <c r="I285" s="14" t="s">
        <v>1871</v>
      </c>
      <c r="J285" s="18">
        <v>1.8181818181818181E-2</v>
      </c>
    </row>
    <row r="286" spans="5:10" x14ac:dyDescent="0.3">
      <c r="E286" s="14" t="s">
        <v>3044</v>
      </c>
      <c r="F286" s="12">
        <v>8540.9000000000233</v>
      </c>
      <c r="G286" t="s">
        <v>3918</v>
      </c>
      <c r="I286" s="14" t="s">
        <v>3430</v>
      </c>
      <c r="J286" s="18">
        <v>1.8158236057068743E-2</v>
      </c>
    </row>
    <row r="287" spans="5:10" x14ac:dyDescent="0.3">
      <c r="E287" s="14" t="s">
        <v>780</v>
      </c>
      <c r="F287" s="12">
        <v>8535.5200000000223</v>
      </c>
      <c r="G287" t="s">
        <v>3918</v>
      </c>
      <c r="I287" s="14" t="s">
        <v>1985</v>
      </c>
      <c r="J287" s="18">
        <v>1.8050541516245487E-2</v>
      </c>
    </row>
    <row r="288" spans="5:10" x14ac:dyDescent="0.3">
      <c r="E288" s="14" t="s">
        <v>2472</v>
      </c>
      <c r="F288" s="12">
        <v>8509.6800000000349</v>
      </c>
      <c r="G288" t="s">
        <v>3918</v>
      </c>
      <c r="I288" s="14" t="s">
        <v>1429</v>
      </c>
      <c r="J288" s="18">
        <v>1.8018018018018018E-2</v>
      </c>
    </row>
    <row r="289" spans="5:10" x14ac:dyDescent="0.3">
      <c r="E289" s="14" t="s">
        <v>2312</v>
      </c>
      <c r="F289" s="12">
        <v>8473.2700000000041</v>
      </c>
      <c r="G289" t="s">
        <v>3918</v>
      </c>
      <c r="I289" s="14" t="s">
        <v>1527</v>
      </c>
      <c r="J289" s="18">
        <v>1.7857142857142856E-2</v>
      </c>
    </row>
    <row r="290" spans="5:10" x14ac:dyDescent="0.3">
      <c r="E290" s="14" t="s">
        <v>2514</v>
      </c>
      <c r="F290" s="12">
        <v>8469.9900000000162</v>
      </c>
      <c r="G290" t="s">
        <v>3918</v>
      </c>
      <c r="I290" s="14" t="s">
        <v>844</v>
      </c>
      <c r="J290" s="18">
        <v>1.7777777777777778E-2</v>
      </c>
    </row>
    <row r="291" spans="5:10" x14ac:dyDescent="0.3">
      <c r="E291" s="14" t="s">
        <v>2847</v>
      </c>
      <c r="F291" s="12">
        <v>8441.82</v>
      </c>
      <c r="G291" t="s">
        <v>3918</v>
      </c>
      <c r="I291" s="14" t="s">
        <v>2023</v>
      </c>
      <c r="J291" s="18">
        <v>1.7699115044247787E-2</v>
      </c>
    </row>
    <row r="292" spans="5:10" x14ac:dyDescent="0.3">
      <c r="E292" s="14" t="s">
        <v>604</v>
      </c>
      <c r="F292" s="12">
        <v>8418.4399999999914</v>
      </c>
      <c r="G292" t="s">
        <v>3918</v>
      </c>
      <c r="I292" s="14" t="s">
        <v>2237</v>
      </c>
      <c r="J292" s="18">
        <v>1.7667844522968199E-2</v>
      </c>
    </row>
    <row r="293" spans="5:10" x14ac:dyDescent="0.3">
      <c r="E293" s="14" t="s">
        <v>601</v>
      </c>
      <c r="F293" s="12">
        <v>8374.1900000000314</v>
      </c>
      <c r="G293" t="s">
        <v>3918</v>
      </c>
      <c r="I293" s="14" t="s">
        <v>2313</v>
      </c>
      <c r="J293" s="18">
        <v>1.7452006980802792E-2</v>
      </c>
    </row>
    <row r="294" spans="5:10" x14ac:dyDescent="0.3">
      <c r="E294" s="14" t="s">
        <v>1790</v>
      </c>
      <c r="F294" s="12">
        <v>8268.5399999999936</v>
      </c>
      <c r="G294" t="s">
        <v>3918</v>
      </c>
      <c r="I294" s="14" t="s">
        <v>996</v>
      </c>
      <c r="J294" s="18">
        <v>1.7441860465116279E-2</v>
      </c>
    </row>
    <row r="295" spans="5:10" x14ac:dyDescent="0.3">
      <c r="E295" s="14" t="s">
        <v>2882</v>
      </c>
      <c r="F295" s="12">
        <v>8225</v>
      </c>
      <c r="G295" t="s">
        <v>3918</v>
      </c>
      <c r="I295" s="14" t="s">
        <v>2210</v>
      </c>
      <c r="J295" s="18">
        <v>1.7264276228419653E-2</v>
      </c>
    </row>
    <row r="296" spans="5:10" x14ac:dyDescent="0.3">
      <c r="E296" s="14" t="s">
        <v>1258</v>
      </c>
      <c r="F296" s="12">
        <v>8189.2900000000027</v>
      </c>
      <c r="G296" t="s">
        <v>3918</v>
      </c>
      <c r="I296" s="14" t="s">
        <v>931</v>
      </c>
      <c r="J296" s="18">
        <v>1.7241379310344827E-2</v>
      </c>
    </row>
    <row r="297" spans="5:10" x14ac:dyDescent="0.3">
      <c r="E297" s="14" t="s">
        <v>3315</v>
      </c>
      <c r="F297" s="12">
        <v>8168.8999999999778</v>
      </c>
      <c r="G297" t="s">
        <v>3918</v>
      </c>
      <c r="I297" s="14" t="s">
        <v>1585</v>
      </c>
      <c r="J297" s="18">
        <v>1.7211703958691909E-2</v>
      </c>
    </row>
    <row r="298" spans="5:10" x14ac:dyDescent="0.3">
      <c r="E298" s="14" t="s">
        <v>1748</v>
      </c>
      <c r="F298" s="12">
        <v>8168.6</v>
      </c>
      <c r="G298" t="s">
        <v>3918</v>
      </c>
      <c r="I298" s="14" t="s">
        <v>815</v>
      </c>
      <c r="J298" s="18">
        <v>1.7094017094017096E-2</v>
      </c>
    </row>
    <row r="299" spans="5:10" x14ac:dyDescent="0.3">
      <c r="E299" s="14" t="s">
        <v>3045</v>
      </c>
      <c r="F299" s="12">
        <v>8161.45999999997</v>
      </c>
      <c r="G299" t="s">
        <v>3918</v>
      </c>
      <c r="I299" s="14" t="s">
        <v>355</v>
      </c>
      <c r="J299" s="18">
        <v>1.698841698841699E-2</v>
      </c>
    </row>
    <row r="300" spans="5:10" x14ac:dyDescent="0.3">
      <c r="E300" s="14" t="s">
        <v>1823</v>
      </c>
      <c r="F300" s="12">
        <v>8135.4000000000115</v>
      </c>
      <c r="G300" t="s">
        <v>3918</v>
      </c>
      <c r="I300" s="14" t="s">
        <v>1506</v>
      </c>
      <c r="J300" s="18">
        <v>1.6949152542372881E-2</v>
      </c>
    </row>
    <row r="301" spans="5:10" x14ac:dyDescent="0.3">
      <c r="E301" s="14" t="s">
        <v>1681</v>
      </c>
      <c r="F301" s="12">
        <v>8125</v>
      </c>
      <c r="G301" t="s">
        <v>3918</v>
      </c>
      <c r="I301" s="14" t="s">
        <v>2208</v>
      </c>
      <c r="J301" s="18">
        <v>1.6842105263157894E-2</v>
      </c>
    </row>
    <row r="302" spans="5:10" x14ac:dyDescent="0.3">
      <c r="E302" s="14" t="s">
        <v>1691</v>
      </c>
      <c r="F302" s="12">
        <v>8101.1499999999869</v>
      </c>
      <c r="G302" t="s">
        <v>3918</v>
      </c>
      <c r="I302" s="14" t="s">
        <v>883</v>
      </c>
      <c r="J302" s="18">
        <v>1.6826923076923076E-2</v>
      </c>
    </row>
    <row r="303" spans="5:10" x14ac:dyDescent="0.3">
      <c r="E303" s="14" t="s">
        <v>1924</v>
      </c>
      <c r="F303" s="12">
        <v>8050.5299999999979</v>
      </c>
      <c r="G303" t="s">
        <v>3918</v>
      </c>
      <c r="I303" s="14" t="s">
        <v>2305</v>
      </c>
      <c r="J303" s="18">
        <v>1.680672268907563E-2</v>
      </c>
    </row>
    <row r="304" spans="5:10" x14ac:dyDescent="0.3">
      <c r="E304" s="14" t="s">
        <v>544</v>
      </c>
      <c r="F304" s="12">
        <v>8033.85</v>
      </c>
      <c r="G304" t="s">
        <v>3918</v>
      </c>
      <c r="I304" s="14" t="s">
        <v>2135</v>
      </c>
      <c r="J304" s="18">
        <v>1.6666666666666666E-2</v>
      </c>
    </row>
    <row r="305" spans="5:10" x14ac:dyDescent="0.3">
      <c r="E305" s="14" t="s">
        <v>1643</v>
      </c>
      <c r="F305" s="12">
        <v>7980.9200000000046</v>
      </c>
      <c r="G305" t="s">
        <v>3918</v>
      </c>
      <c r="I305" s="14" t="s">
        <v>1823</v>
      </c>
      <c r="J305" s="18">
        <v>1.6563146997929608E-2</v>
      </c>
    </row>
    <row r="306" spans="5:10" x14ac:dyDescent="0.3">
      <c r="E306" s="14" t="s">
        <v>1955</v>
      </c>
      <c r="F306" s="12">
        <v>7953.9999999999991</v>
      </c>
      <c r="G306" t="s">
        <v>3918</v>
      </c>
      <c r="I306" s="14" t="s">
        <v>1184</v>
      </c>
      <c r="J306" s="18">
        <v>1.6556291390728478E-2</v>
      </c>
    </row>
    <row r="307" spans="5:10" x14ac:dyDescent="0.3">
      <c r="E307" s="14" t="s">
        <v>952</v>
      </c>
      <c r="F307" s="12">
        <v>7938.7799999999979</v>
      </c>
      <c r="G307" t="s">
        <v>3918</v>
      </c>
      <c r="I307" s="14" t="s">
        <v>1881</v>
      </c>
      <c r="J307" s="18">
        <v>1.6491754122938532E-2</v>
      </c>
    </row>
    <row r="308" spans="5:10" x14ac:dyDescent="0.3">
      <c r="E308" s="14" t="s">
        <v>1522</v>
      </c>
      <c r="F308" s="12">
        <v>7919.2299999999987</v>
      </c>
      <c r="G308" t="s">
        <v>3918</v>
      </c>
      <c r="I308" s="14" t="s">
        <v>554</v>
      </c>
      <c r="J308" s="18">
        <v>1.6393442622950821E-2</v>
      </c>
    </row>
    <row r="309" spans="5:10" x14ac:dyDescent="0.3">
      <c r="E309" s="14" t="s">
        <v>1401</v>
      </c>
      <c r="F309" s="12">
        <v>7873.7200000000275</v>
      </c>
      <c r="G309" t="s">
        <v>3918</v>
      </c>
      <c r="I309" s="14" t="s">
        <v>1082</v>
      </c>
      <c r="J309" s="18">
        <v>1.6348773841961851E-2</v>
      </c>
    </row>
    <row r="310" spans="5:10" x14ac:dyDescent="0.3">
      <c r="E310" s="14" t="s">
        <v>1982</v>
      </c>
      <c r="F310" s="12">
        <v>7861.9299999999748</v>
      </c>
      <c r="G310" t="s">
        <v>3918</v>
      </c>
      <c r="I310" s="14" t="s">
        <v>351</v>
      </c>
      <c r="J310" s="18">
        <v>1.6348773841961851E-2</v>
      </c>
    </row>
    <row r="311" spans="5:10" x14ac:dyDescent="0.3">
      <c r="E311" s="14" t="s">
        <v>555</v>
      </c>
      <c r="F311" s="12">
        <v>7830.3200000000079</v>
      </c>
      <c r="G311" t="s">
        <v>3918</v>
      </c>
      <c r="I311" s="14" t="s">
        <v>3191</v>
      </c>
      <c r="J311" s="18">
        <v>1.6326530612244899E-2</v>
      </c>
    </row>
    <row r="312" spans="5:10" x14ac:dyDescent="0.3">
      <c r="E312" s="14" t="s">
        <v>2241</v>
      </c>
      <c r="F312" s="12">
        <v>7825.5599999999822</v>
      </c>
      <c r="G312" t="s">
        <v>3918</v>
      </c>
      <c r="I312" s="14" t="s">
        <v>1217</v>
      </c>
      <c r="J312" s="18">
        <v>1.6326530612244899E-2</v>
      </c>
    </row>
    <row r="313" spans="5:10" x14ac:dyDescent="0.3">
      <c r="E313" s="14" t="s">
        <v>1586</v>
      </c>
      <c r="F313" s="12">
        <v>7777.0899999999947</v>
      </c>
      <c r="G313" t="s">
        <v>3918</v>
      </c>
      <c r="I313" s="14" t="s">
        <v>1212</v>
      </c>
      <c r="J313" s="18">
        <v>1.6276703967446592E-2</v>
      </c>
    </row>
    <row r="314" spans="5:10" x14ac:dyDescent="0.3">
      <c r="E314" s="14" t="s">
        <v>1240</v>
      </c>
      <c r="F314" s="12">
        <v>7773.6999999999689</v>
      </c>
      <c r="G314" t="s">
        <v>3918</v>
      </c>
      <c r="I314" s="14" t="s">
        <v>2975</v>
      </c>
      <c r="J314" s="18">
        <v>1.6129032258064516E-2</v>
      </c>
    </row>
    <row r="315" spans="5:10" x14ac:dyDescent="0.3">
      <c r="E315" s="14" t="s">
        <v>2020</v>
      </c>
      <c r="F315" s="12">
        <v>7758.6999999999862</v>
      </c>
      <c r="G315" t="s">
        <v>3918</v>
      </c>
      <c r="I315" s="14" t="s">
        <v>2971</v>
      </c>
      <c r="J315" s="18">
        <v>1.6100178890876567E-2</v>
      </c>
    </row>
    <row r="316" spans="5:10" x14ac:dyDescent="0.3">
      <c r="E316" s="14" t="s">
        <v>1046</v>
      </c>
      <c r="F316" s="12">
        <v>7756.4200000000128</v>
      </c>
      <c r="G316" t="s">
        <v>3918</v>
      </c>
      <c r="I316" s="14" t="s">
        <v>1428</v>
      </c>
      <c r="J316" s="18">
        <v>1.6079632465543645E-2</v>
      </c>
    </row>
    <row r="317" spans="5:10" x14ac:dyDescent="0.3">
      <c r="E317" s="14" t="s">
        <v>2207</v>
      </c>
      <c r="F317" s="12">
        <v>7741.940000000006</v>
      </c>
      <c r="G317" t="s">
        <v>3918</v>
      </c>
      <c r="I317" s="14" t="s">
        <v>1219</v>
      </c>
      <c r="J317" s="18">
        <v>1.607142857142857E-2</v>
      </c>
    </row>
    <row r="318" spans="5:10" x14ac:dyDescent="0.3">
      <c r="E318" s="14" t="s">
        <v>2818</v>
      </c>
      <c r="F318" s="12">
        <v>7732.9299999999766</v>
      </c>
      <c r="G318" t="s">
        <v>3918</v>
      </c>
      <c r="I318" s="14" t="s">
        <v>2020</v>
      </c>
      <c r="J318" s="18">
        <v>1.6042780748663103E-2</v>
      </c>
    </row>
    <row r="319" spans="5:10" x14ac:dyDescent="0.3">
      <c r="E319" s="14" t="s">
        <v>632</v>
      </c>
      <c r="F319" s="12">
        <v>7674.8000000000065</v>
      </c>
      <c r="G319" t="s">
        <v>3918</v>
      </c>
      <c r="I319" s="14" t="s">
        <v>1609</v>
      </c>
      <c r="J319" s="18">
        <v>1.5936254980079681E-2</v>
      </c>
    </row>
    <row r="320" spans="5:10" x14ac:dyDescent="0.3">
      <c r="E320" s="14" t="s">
        <v>3049</v>
      </c>
      <c r="F320" s="12">
        <v>7657.3200000000015</v>
      </c>
      <c r="G320" t="s">
        <v>3918</v>
      </c>
      <c r="I320" s="14" t="s">
        <v>2249</v>
      </c>
      <c r="J320" s="18">
        <v>1.5923566878980892E-2</v>
      </c>
    </row>
    <row r="321" spans="5:10" x14ac:dyDescent="0.3">
      <c r="E321" s="14" t="s">
        <v>3299</v>
      </c>
      <c r="F321" s="12">
        <v>7642.4400000000114</v>
      </c>
      <c r="G321" t="s">
        <v>3918</v>
      </c>
      <c r="I321" s="14" t="s">
        <v>2877</v>
      </c>
      <c r="J321" s="18">
        <v>1.5873015873015872E-2</v>
      </c>
    </row>
    <row r="322" spans="5:10" x14ac:dyDescent="0.3">
      <c r="E322" s="14" t="s">
        <v>616</v>
      </c>
      <c r="F322" s="12">
        <v>7628.5300000000025</v>
      </c>
      <c r="G322" t="s">
        <v>3918</v>
      </c>
      <c r="I322" s="14" t="s">
        <v>1539</v>
      </c>
      <c r="J322" s="18">
        <v>1.5822784810126583E-2</v>
      </c>
    </row>
    <row r="323" spans="5:10" x14ac:dyDescent="0.3">
      <c r="E323" s="14" t="s">
        <v>2005</v>
      </c>
      <c r="F323" s="12">
        <v>7608.7899999999918</v>
      </c>
      <c r="G323" t="s">
        <v>3918</v>
      </c>
      <c r="I323" s="14" t="s">
        <v>2973</v>
      </c>
      <c r="J323" s="18">
        <v>1.5804597701149427E-2</v>
      </c>
    </row>
    <row r="324" spans="5:10" x14ac:dyDescent="0.3">
      <c r="E324" s="14" t="s">
        <v>1078</v>
      </c>
      <c r="F324" s="12">
        <v>7597.0199999999795</v>
      </c>
      <c r="G324" t="s">
        <v>3918</v>
      </c>
      <c r="I324" s="14" t="s">
        <v>2287</v>
      </c>
      <c r="J324" s="18">
        <v>1.5625E-2</v>
      </c>
    </row>
    <row r="325" spans="5:10" x14ac:dyDescent="0.3">
      <c r="E325" s="14" t="s">
        <v>1773</v>
      </c>
      <c r="F325" s="12">
        <v>7563.0800000000008</v>
      </c>
      <c r="G325" t="s">
        <v>3918</v>
      </c>
      <c r="I325" s="14" t="s">
        <v>1831</v>
      </c>
      <c r="J325" s="18">
        <v>1.5544041450777202E-2</v>
      </c>
    </row>
    <row r="326" spans="5:10" x14ac:dyDescent="0.3">
      <c r="E326" s="14" t="s">
        <v>1614</v>
      </c>
      <c r="F326" s="12">
        <v>7561.6399999999985</v>
      </c>
      <c r="G326" t="s">
        <v>3918</v>
      </c>
      <c r="I326" s="14" t="s">
        <v>3418</v>
      </c>
      <c r="J326" s="18">
        <v>1.5476190476190477E-2</v>
      </c>
    </row>
    <row r="327" spans="5:10" x14ac:dyDescent="0.3">
      <c r="E327" s="14" t="s">
        <v>1654</v>
      </c>
      <c r="F327" s="12">
        <v>7547.3900000000021</v>
      </c>
      <c r="G327" t="s">
        <v>3918</v>
      </c>
      <c r="I327" s="14" t="s">
        <v>362</v>
      </c>
      <c r="J327" s="18">
        <v>1.5424164524421594E-2</v>
      </c>
    </row>
    <row r="328" spans="5:10" x14ac:dyDescent="0.3">
      <c r="E328" s="14" t="s">
        <v>879</v>
      </c>
      <c r="F328" s="12">
        <v>7527.6599999999826</v>
      </c>
      <c r="G328" t="s">
        <v>3918</v>
      </c>
      <c r="I328" s="14" t="s">
        <v>1253</v>
      </c>
      <c r="J328" s="18">
        <v>1.5384615384615385E-2</v>
      </c>
    </row>
    <row r="329" spans="5:10" x14ac:dyDescent="0.3">
      <c r="E329" s="14" t="s">
        <v>1416</v>
      </c>
      <c r="F329" s="12">
        <v>7520.2800000000116</v>
      </c>
      <c r="G329" t="s">
        <v>3918</v>
      </c>
      <c r="I329" s="14" t="s">
        <v>1955</v>
      </c>
      <c r="J329" s="18">
        <v>1.5337423312883436E-2</v>
      </c>
    </row>
    <row r="330" spans="5:10" x14ac:dyDescent="0.3">
      <c r="E330" s="14" t="s">
        <v>1426</v>
      </c>
      <c r="F330" s="12">
        <v>7437.9400000000051</v>
      </c>
      <c r="G330" t="s">
        <v>3918</v>
      </c>
      <c r="I330" s="14" t="s">
        <v>352</v>
      </c>
      <c r="J330" s="18">
        <v>1.5238095238095238E-2</v>
      </c>
    </row>
    <row r="331" spans="5:10" x14ac:dyDescent="0.3">
      <c r="E331" s="14" t="s">
        <v>3228</v>
      </c>
      <c r="F331" s="12">
        <v>7426.82</v>
      </c>
      <c r="G331" t="s">
        <v>3918</v>
      </c>
      <c r="I331" s="14" t="s">
        <v>2131</v>
      </c>
      <c r="J331" s="18">
        <v>1.5228426395939087E-2</v>
      </c>
    </row>
    <row r="332" spans="5:10" x14ac:dyDescent="0.3">
      <c r="E332" s="14" t="s">
        <v>1764</v>
      </c>
      <c r="F332" s="12">
        <v>7363.8599999999988</v>
      </c>
      <c r="G332" t="s">
        <v>3918</v>
      </c>
      <c r="I332" s="14" t="s">
        <v>2204</v>
      </c>
      <c r="J332" s="18">
        <v>1.5217391304347827E-2</v>
      </c>
    </row>
    <row r="333" spans="5:10" x14ac:dyDescent="0.3">
      <c r="E333" s="14" t="s">
        <v>2369</v>
      </c>
      <c r="F333" s="12">
        <v>7356.1799999999976</v>
      </c>
      <c r="G333" t="s">
        <v>3918</v>
      </c>
      <c r="I333" s="14" t="s">
        <v>620</v>
      </c>
      <c r="J333" s="18">
        <v>1.5151515151515152E-2</v>
      </c>
    </row>
    <row r="334" spans="5:10" x14ac:dyDescent="0.3">
      <c r="E334" s="14" t="s">
        <v>2998</v>
      </c>
      <c r="F334" s="12">
        <v>7330.7000000000007</v>
      </c>
      <c r="G334" t="s">
        <v>3918</v>
      </c>
      <c r="I334" s="14" t="s">
        <v>2822</v>
      </c>
      <c r="J334" s="18">
        <v>1.507537688442211E-2</v>
      </c>
    </row>
    <row r="335" spans="5:10" x14ac:dyDescent="0.3">
      <c r="E335" s="14" t="s">
        <v>573</v>
      </c>
      <c r="F335" s="12">
        <v>7320.360000000006</v>
      </c>
      <c r="G335" t="s">
        <v>3918</v>
      </c>
      <c r="I335" s="14" t="s">
        <v>1398</v>
      </c>
      <c r="J335" s="18">
        <v>1.5037593984962405E-2</v>
      </c>
    </row>
    <row r="336" spans="5:10" x14ac:dyDescent="0.3">
      <c r="E336" s="14" t="s">
        <v>2091</v>
      </c>
      <c r="F336" s="12">
        <v>7254.6499999999987</v>
      </c>
      <c r="G336" t="s">
        <v>3918</v>
      </c>
      <c r="I336" s="14" t="s">
        <v>571</v>
      </c>
      <c r="J336" s="18">
        <v>1.4965986394557823E-2</v>
      </c>
    </row>
    <row r="337" spans="5:10" x14ac:dyDescent="0.3">
      <c r="E337" s="14" t="s">
        <v>457</v>
      </c>
      <c r="F337" s="12">
        <v>7236.9300000000012</v>
      </c>
      <c r="G337" t="s">
        <v>3918</v>
      </c>
      <c r="I337" s="14" t="s">
        <v>2188</v>
      </c>
      <c r="J337" s="18">
        <v>1.4925373134328358E-2</v>
      </c>
    </row>
    <row r="338" spans="5:10" x14ac:dyDescent="0.3">
      <c r="E338" s="14" t="s">
        <v>1245</v>
      </c>
      <c r="F338" s="12">
        <v>7232.95</v>
      </c>
      <c r="G338" t="s">
        <v>3918</v>
      </c>
      <c r="I338" s="14" t="s">
        <v>1971</v>
      </c>
      <c r="J338" s="18">
        <v>1.4925373134328358E-2</v>
      </c>
    </row>
    <row r="339" spans="5:10" x14ac:dyDescent="0.3">
      <c r="E339" s="14" t="s">
        <v>1658</v>
      </c>
      <c r="F339" s="12">
        <v>7207.3699999999781</v>
      </c>
      <c r="G339" t="s">
        <v>3918</v>
      </c>
      <c r="I339" s="14" t="s">
        <v>623</v>
      </c>
      <c r="J339" s="18">
        <v>1.4925373134328358E-2</v>
      </c>
    </row>
    <row r="340" spans="5:10" x14ac:dyDescent="0.3">
      <c r="E340" s="14" t="s">
        <v>1661</v>
      </c>
      <c r="F340" s="12">
        <v>7191.1499999999896</v>
      </c>
      <c r="G340" t="s">
        <v>3918</v>
      </c>
      <c r="I340" s="14" t="s">
        <v>1327</v>
      </c>
      <c r="J340" s="18">
        <v>1.488095238095238E-2</v>
      </c>
    </row>
    <row r="341" spans="5:10" x14ac:dyDescent="0.3">
      <c r="E341" s="14" t="s">
        <v>1520</v>
      </c>
      <c r="F341" s="12">
        <v>7190.3499999999967</v>
      </c>
      <c r="G341" t="s">
        <v>3918</v>
      </c>
      <c r="I341" s="14" t="s">
        <v>1221</v>
      </c>
      <c r="J341" s="18">
        <v>1.483679525222552E-2</v>
      </c>
    </row>
    <row r="342" spans="5:10" x14ac:dyDescent="0.3">
      <c r="E342" s="14" t="s">
        <v>1582</v>
      </c>
      <c r="F342" s="12">
        <v>7176.6699999999837</v>
      </c>
      <c r="G342" t="s">
        <v>3918</v>
      </c>
      <c r="I342" s="14" t="s">
        <v>3417</v>
      </c>
      <c r="J342" s="18">
        <v>1.4783526927138331E-2</v>
      </c>
    </row>
    <row r="343" spans="5:10" x14ac:dyDescent="0.3">
      <c r="E343" s="14" t="s">
        <v>1789</v>
      </c>
      <c r="F343" s="12">
        <v>7173.5499999999965</v>
      </c>
      <c r="G343" t="s">
        <v>3918</v>
      </c>
      <c r="I343" s="14" t="s">
        <v>1426</v>
      </c>
      <c r="J343" s="18">
        <v>1.4705882352941176E-2</v>
      </c>
    </row>
    <row r="344" spans="5:10" x14ac:dyDescent="0.3">
      <c r="E344" s="14" t="s">
        <v>960</v>
      </c>
      <c r="F344" s="12">
        <v>7163.6500000000024</v>
      </c>
      <c r="G344" t="s">
        <v>3918</v>
      </c>
      <c r="I344" s="14" t="s">
        <v>2798</v>
      </c>
      <c r="J344" s="18">
        <v>1.4675052410901468E-2</v>
      </c>
    </row>
    <row r="345" spans="5:10" x14ac:dyDescent="0.3">
      <c r="E345" s="14" t="s">
        <v>1853</v>
      </c>
      <c r="F345" s="12">
        <v>7136.2299999999923</v>
      </c>
      <c r="G345" t="s">
        <v>3918</v>
      </c>
      <c r="I345" s="14" t="s">
        <v>2310</v>
      </c>
      <c r="J345" s="18">
        <v>1.4669926650366748E-2</v>
      </c>
    </row>
    <row r="346" spans="5:10" x14ac:dyDescent="0.3">
      <c r="E346" s="14" t="s">
        <v>880</v>
      </c>
      <c r="F346" s="12">
        <v>7135.9999999999754</v>
      </c>
      <c r="G346" t="s">
        <v>3918</v>
      </c>
      <c r="I346" s="14" t="s">
        <v>2092</v>
      </c>
      <c r="J346" s="18">
        <v>1.4634146341463415E-2</v>
      </c>
    </row>
    <row r="347" spans="5:10" x14ac:dyDescent="0.3">
      <c r="E347" s="14" t="s">
        <v>1965</v>
      </c>
      <c r="F347" s="12">
        <v>7133.0000000000027</v>
      </c>
      <c r="G347" t="s">
        <v>3918</v>
      </c>
      <c r="I347" s="14" t="s">
        <v>1597</v>
      </c>
      <c r="J347" s="18">
        <v>1.4613778705636743E-2</v>
      </c>
    </row>
    <row r="348" spans="5:10" x14ac:dyDescent="0.3">
      <c r="E348" s="14" t="s">
        <v>1664</v>
      </c>
      <c r="F348" s="12">
        <v>7121.3800000000128</v>
      </c>
      <c r="G348" t="s">
        <v>3918</v>
      </c>
      <c r="I348" s="14" t="s">
        <v>1620</v>
      </c>
      <c r="J348" s="18">
        <v>1.4598540145985401E-2</v>
      </c>
    </row>
    <row r="349" spans="5:10" x14ac:dyDescent="0.3">
      <c r="E349" s="14" t="s">
        <v>633</v>
      </c>
      <c r="F349" s="12">
        <v>7106.949999999998</v>
      </c>
      <c r="G349" t="s">
        <v>3918</v>
      </c>
      <c r="I349" s="14" t="s">
        <v>1828</v>
      </c>
      <c r="J349" s="18">
        <v>1.4492753623188406E-2</v>
      </c>
    </row>
    <row r="350" spans="5:10" x14ac:dyDescent="0.3">
      <c r="E350" s="14" t="s">
        <v>2239</v>
      </c>
      <c r="F350" s="12">
        <v>7106.2100000000073</v>
      </c>
      <c r="G350" t="s">
        <v>3918</v>
      </c>
      <c r="I350" s="14" t="s">
        <v>671</v>
      </c>
      <c r="J350" s="18">
        <v>1.4492753623188406E-2</v>
      </c>
    </row>
    <row r="351" spans="5:10" x14ac:dyDescent="0.3">
      <c r="E351" s="14" t="s">
        <v>1539</v>
      </c>
      <c r="F351" s="12">
        <v>7104.2199999999802</v>
      </c>
      <c r="G351" t="s">
        <v>3918</v>
      </c>
      <c r="I351" s="14" t="s">
        <v>1925</v>
      </c>
      <c r="J351" s="18">
        <v>1.4423076923076924E-2</v>
      </c>
    </row>
    <row r="352" spans="5:10" x14ac:dyDescent="0.3">
      <c r="E352" s="14" t="s">
        <v>2311</v>
      </c>
      <c r="F352" s="12">
        <v>7072.1600000000244</v>
      </c>
      <c r="G352" t="s">
        <v>3918</v>
      </c>
      <c r="I352" s="14" t="s">
        <v>1660</v>
      </c>
      <c r="J352" s="18">
        <v>1.4373716632443531E-2</v>
      </c>
    </row>
    <row r="353" spans="5:10" x14ac:dyDescent="0.3">
      <c r="E353" s="14" t="s">
        <v>1049</v>
      </c>
      <c r="F353" s="12">
        <v>7062.6999999999989</v>
      </c>
      <c r="G353" t="s">
        <v>3918</v>
      </c>
      <c r="I353" s="14" t="s">
        <v>2334</v>
      </c>
      <c r="J353" s="18">
        <v>1.4344262295081968E-2</v>
      </c>
    </row>
    <row r="354" spans="5:10" x14ac:dyDescent="0.3">
      <c r="E354" s="14" t="s">
        <v>1687</v>
      </c>
      <c r="F354" s="12">
        <v>7053.2799999999806</v>
      </c>
      <c r="G354" t="s">
        <v>3918</v>
      </c>
      <c r="I354" s="14" t="s">
        <v>1671</v>
      </c>
      <c r="J354" s="18">
        <v>1.4234875444839857E-2</v>
      </c>
    </row>
    <row r="355" spans="5:10" x14ac:dyDescent="0.3">
      <c r="E355" s="14" t="s">
        <v>3901</v>
      </c>
      <c r="F355" s="12">
        <v>7051</v>
      </c>
      <c r="G355" t="s">
        <v>3918</v>
      </c>
      <c r="I355" s="14" t="s">
        <v>1063</v>
      </c>
      <c r="J355" s="18">
        <v>1.4154870940882597E-2</v>
      </c>
    </row>
    <row r="356" spans="5:10" x14ac:dyDescent="0.3">
      <c r="E356" s="14" t="s">
        <v>1383</v>
      </c>
      <c r="F356" s="12">
        <v>7047.24</v>
      </c>
      <c r="G356" t="s">
        <v>3918</v>
      </c>
      <c r="I356" s="14" t="s">
        <v>1746</v>
      </c>
      <c r="J356" s="18">
        <v>1.4150943396226415E-2</v>
      </c>
    </row>
    <row r="357" spans="5:10" x14ac:dyDescent="0.3">
      <c r="E357" s="14" t="s">
        <v>1961</v>
      </c>
      <c r="F357" s="12">
        <v>7047.1699999999819</v>
      </c>
      <c r="G357" t="s">
        <v>3918</v>
      </c>
      <c r="I357" s="14" t="s">
        <v>2026</v>
      </c>
      <c r="J357" s="18">
        <v>1.4150943396226415E-2</v>
      </c>
    </row>
    <row r="358" spans="5:10" x14ac:dyDescent="0.3">
      <c r="E358" s="14" t="s">
        <v>2218</v>
      </c>
      <c r="F358" s="12">
        <v>7044.6399999999876</v>
      </c>
      <c r="G358" t="s">
        <v>3918</v>
      </c>
      <c r="I358" s="14" t="s">
        <v>1502</v>
      </c>
      <c r="J358" s="18">
        <v>1.4150943396226415E-2</v>
      </c>
    </row>
    <row r="359" spans="5:10" x14ac:dyDescent="0.3">
      <c r="E359" s="14" t="s">
        <v>2522</v>
      </c>
      <c r="F359" s="12">
        <v>7019.0099999999975</v>
      </c>
      <c r="G359" t="s">
        <v>3918</v>
      </c>
      <c r="I359" s="14" t="s">
        <v>779</v>
      </c>
      <c r="J359" s="18">
        <v>1.4084507042253521E-2</v>
      </c>
    </row>
    <row r="360" spans="5:10" x14ac:dyDescent="0.3">
      <c r="E360" s="14" t="s">
        <v>1857</v>
      </c>
      <c r="F360" s="12">
        <v>7011.5699999999943</v>
      </c>
      <c r="G360" t="s">
        <v>3918</v>
      </c>
      <c r="I360" s="14" t="s">
        <v>1587</v>
      </c>
      <c r="J360" s="18">
        <v>1.40485312899106E-2</v>
      </c>
    </row>
    <row r="361" spans="5:10" x14ac:dyDescent="0.3">
      <c r="E361" s="14" t="s">
        <v>2274</v>
      </c>
      <c r="F361" s="12">
        <v>7003.3799999999846</v>
      </c>
      <c r="G361" t="s">
        <v>3918</v>
      </c>
      <c r="I361" s="14" t="s">
        <v>1353</v>
      </c>
      <c r="J361" s="18">
        <v>1.3953488372093023E-2</v>
      </c>
    </row>
    <row r="362" spans="5:10" x14ac:dyDescent="0.3">
      <c r="E362" s="14" t="s">
        <v>2284</v>
      </c>
      <c r="F362" s="12">
        <v>7001.9899999999834</v>
      </c>
      <c r="G362" t="s">
        <v>3918</v>
      </c>
      <c r="I362" s="14" t="s">
        <v>930</v>
      </c>
      <c r="J362" s="18">
        <v>1.3937282229965157E-2</v>
      </c>
    </row>
    <row r="363" spans="5:10" x14ac:dyDescent="0.3">
      <c r="E363" s="14" t="s">
        <v>1238</v>
      </c>
      <c r="F363" s="12">
        <v>6977.599999999994</v>
      </c>
      <c r="G363" t="s">
        <v>3918</v>
      </c>
      <c r="I363" s="14" t="s">
        <v>3901</v>
      </c>
      <c r="J363" s="18">
        <v>1.3888888888888888E-2</v>
      </c>
    </row>
    <row r="364" spans="5:10" x14ac:dyDescent="0.3">
      <c r="E364" s="14" t="s">
        <v>1056</v>
      </c>
      <c r="F364" s="12">
        <v>6952.3099999999749</v>
      </c>
      <c r="G364" t="s">
        <v>3918</v>
      </c>
      <c r="I364" s="14" t="s">
        <v>1362</v>
      </c>
      <c r="J364" s="18">
        <v>1.3888888888888888E-2</v>
      </c>
    </row>
    <row r="365" spans="5:10" x14ac:dyDescent="0.3">
      <c r="E365" s="14" t="s">
        <v>1020</v>
      </c>
      <c r="F365" s="12">
        <v>6942.3299999999954</v>
      </c>
      <c r="G365" t="s">
        <v>3918</v>
      </c>
      <c r="I365" s="14" t="s">
        <v>1031</v>
      </c>
      <c r="J365" s="18">
        <v>1.3856812933025405E-2</v>
      </c>
    </row>
    <row r="366" spans="5:10" x14ac:dyDescent="0.3">
      <c r="E366" s="14" t="s">
        <v>570</v>
      </c>
      <c r="F366" s="12">
        <v>6939.0800000000027</v>
      </c>
      <c r="G366" t="s">
        <v>3918</v>
      </c>
      <c r="I366" s="14" t="s">
        <v>2245</v>
      </c>
      <c r="J366" s="18">
        <v>1.3824884792626729E-2</v>
      </c>
    </row>
    <row r="367" spans="5:10" x14ac:dyDescent="0.3">
      <c r="E367" s="14" t="s">
        <v>528</v>
      </c>
      <c r="F367" s="12">
        <v>6933.2600000000011</v>
      </c>
      <c r="G367" t="s">
        <v>3918</v>
      </c>
      <c r="I367" s="14" t="s">
        <v>2505</v>
      </c>
      <c r="J367" s="18">
        <v>1.3793103448275862E-2</v>
      </c>
    </row>
    <row r="368" spans="5:10" x14ac:dyDescent="0.3">
      <c r="E368" s="14" t="s">
        <v>2255</v>
      </c>
      <c r="F368" s="12">
        <v>6932.1599999999798</v>
      </c>
      <c r="G368" t="s">
        <v>3918</v>
      </c>
      <c r="I368" s="14" t="s">
        <v>1714</v>
      </c>
      <c r="J368" s="18">
        <v>1.3793103448275862E-2</v>
      </c>
    </row>
    <row r="369" spans="5:10" x14ac:dyDescent="0.3">
      <c r="E369" s="14" t="s">
        <v>1184</v>
      </c>
      <c r="F369" s="12">
        <v>6928.6499999999942</v>
      </c>
      <c r="G369" t="s">
        <v>3918</v>
      </c>
      <c r="I369" s="14" t="s">
        <v>2996</v>
      </c>
      <c r="J369" s="18">
        <v>1.3698630136986301E-2</v>
      </c>
    </row>
    <row r="370" spans="5:10" x14ac:dyDescent="0.3">
      <c r="E370" s="14" t="s">
        <v>1858</v>
      </c>
      <c r="F370" s="12">
        <v>6927.6399999999976</v>
      </c>
      <c r="G370" t="s">
        <v>3918</v>
      </c>
      <c r="I370" s="14" t="s">
        <v>1061</v>
      </c>
      <c r="J370" s="18">
        <v>1.3683010262257697E-2</v>
      </c>
    </row>
    <row r="371" spans="5:10" x14ac:dyDescent="0.3">
      <c r="E371" s="14" t="s">
        <v>3340</v>
      </c>
      <c r="F371" s="12">
        <v>6909.9899999999843</v>
      </c>
      <c r="G371" t="s">
        <v>3918</v>
      </c>
      <c r="I371" s="14" t="s">
        <v>2186</v>
      </c>
      <c r="J371" s="18">
        <v>1.366742596810934E-2</v>
      </c>
    </row>
    <row r="372" spans="5:10" x14ac:dyDescent="0.3">
      <c r="E372" s="14" t="s">
        <v>631</v>
      </c>
      <c r="F372" s="12">
        <v>6909.3699999999972</v>
      </c>
      <c r="G372" t="s">
        <v>3918</v>
      </c>
      <c r="I372" s="14" t="s">
        <v>2206</v>
      </c>
      <c r="J372" s="18">
        <v>1.3610888710968775E-2</v>
      </c>
    </row>
    <row r="373" spans="5:10" x14ac:dyDescent="0.3">
      <c r="E373" s="14" t="s">
        <v>1346</v>
      </c>
      <c r="F373" s="12">
        <v>6901.33</v>
      </c>
      <c r="G373" t="s">
        <v>3918</v>
      </c>
      <c r="I373" s="14" t="s">
        <v>2244</v>
      </c>
      <c r="J373" s="18">
        <v>1.358695652173913E-2</v>
      </c>
    </row>
    <row r="374" spans="5:10" x14ac:dyDescent="0.3">
      <c r="E374" s="14" t="s">
        <v>671</v>
      </c>
      <c r="F374" s="12">
        <v>6890.4700000000012</v>
      </c>
      <c r="G374" t="s">
        <v>3918</v>
      </c>
      <c r="I374" s="14" t="s">
        <v>2207</v>
      </c>
      <c r="J374" s="18">
        <v>1.3536379018612521E-2</v>
      </c>
    </row>
    <row r="375" spans="5:10" x14ac:dyDescent="0.3">
      <c r="E375" s="14" t="s">
        <v>2113</v>
      </c>
      <c r="F375" s="12">
        <v>6878.3700000000181</v>
      </c>
      <c r="G375" t="s">
        <v>3918</v>
      </c>
      <c r="I375" s="14" t="s">
        <v>2290</v>
      </c>
      <c r="J375" s="18">
        <v>1.3513513513513514E-2</v>
      </c>
    </row>
    <row r="376" spans="5:10" x14ac:dyDescent="0.3">
      <c r="E376" s="14" t="s">
        <v>1609</v>
      </c>
      <c r="F376" s="12">
        <v>6860.0899999999901</v>
      </c>
      <c r="G376" t="s">
        <v>3918</v>
      </c>
      <c r="I376" s="14" t="s">
        <v>2369</v>
      </c>
      <c r="J376" s="18">
        <v>1.3452914798206279E-2</v>
      </c>
    </row>
    <row r="377" spans="5:10" x14ac:dyDescent="0.3">
      <c r="E377" s="14" t="s">
        <v>2108</v>
      </c>
      <c r="F377" s="12">
        <v>6859.3599999999833</v>
      </c>
      <c r="G377" t="s">
        <v>3918</v>
      </c>
      <c r="I377" s="14" t="s">
        <v>1495</v>
      </c>
      <c r="J377" s="18">
        <v>1.3428120063191154E-2</v>
      </c>
    </row>
    <row r="378" spans="5:10" x14ac:dyDescent="0.3">
      <c r="E378" s="14" t="s">
        <v>3314</v>
      </c>
      <c r="F378" s="12">
        <v>6831.7500000000027</v>
      </c>
      <c r="G378" t="s">
        <v>3918</v>
      </c>
      <c r="I378" s="14" t="s">
        <v>1052</v>
      </c>
      <c r="J378" s="18">
        <v>1.3412816691505217E-2</v>
      </c>
    </row>
    <row r="379" spans="5:10" x14ac:dyDescent="0.3">
      <c r="E379" s="14" t="s">
        <v>2914</v>
      </c>
      <c r="F379" s="12">
        <v>6827.9799999999959</v>
      </c>
      <c r="G379" t="s">
        <v>3918</v>
      </c>
      <c r="I379" s="14" t="s">
        <v>1404</v>
      </c>
      <c r="J379" s="18">
        <v>1.3407821229050279E-2</v>
      </c>
    </row>
    <row r="380" spans="5:10" x14ac:dyDescent="0.3">
      <c r="E380" s="14" t="s">
        <v>2520</v>
      </c>
      <c r="F380" s="12">
        <v>6823.909999999998</v>
      </c>
      <c r="G380" t="s">
        <v>3918</v>
      </c>
      <c r="I380" s="14" t="s">
        <v>2277</v>
      </c>
      <c r="J380" s="18">
        <v>1.3333333333333334E-2</v>
      </c>
    </row>
    <row r="381" spans="5:10" x14ac:dyDescent="0.3">
      <c r="E381" s="14" t="s">
        <v>883</v>
      </c>
      <c r="F381" s="12">
        <v>6815.8999999999805</v>
      </c>
      <c r="G381" t="s">
        <v>3918</v>
      </c>
      <c r="I381" s="14" t="s">
        <v>1541</v>
      </c>
      <c r="J381" s="18">
        <v>1.3333333333333334E-2</v>
      </c>
    </row>
    <row r="382" spans="5:10" x14ac:dyDescent="0.3">
      <c r="E382" s="14" t="s">
        <v>2288</v>
      </c>
      <c r="F382" s="12">
        <v>6792.2299999999987</v>
      </c>
      <c r="G382" t="s">
        <v>3918</v>
      </c>
      <c r="I382" s="14" t="s">
        <v>2025</v>
      </c>
      <c r="J382" s="18">
        <v>1.3274336283185841E-2</v>
      </c>
    </row>
    <row r="383" spans="5:10" x14ac:dyDescent="0.3">
      <c r="E383" s="14" t="s">
        <v>1647</v>
      </c>
      <c r="F383" s="12">
        <v>6789.4599999999964</v>
      </c>
      <c r="G383" t="s">
        <v>3918</v>
      </c>
      <c r="I383" s="14" t="s">
        <v>1415</v>
      </c>
      <c r="J383" s="18">
        <v>1.3274336283185841E-2</v>
      </c>
    </row>
    <row r="384" spans="5:10" x14ac:dyDescent="0.3">
      <c r="E384" s="14" t="s">
        <v>1958</v>
      </c>
      <c r="F384" s="12">
        <v>6785.1699999999973</v>
      </c>
      <c r="G384" t="s">
        <v>3918</v>
      </c>
      <c r="I384" s="14" t="s">
        <v>1713</v>
      </c>
      <c r="J384" s="18">
        <v>1.3245033112582781E-2</v>
      </c>
    </row>
    <row r="385" spans="5:10" x14ac:dyDescent="0.3">
      <c r="E385" s="14" t="s">
        <v>2021</v>
      </c>
      <c r="F385" s="12">
        <v>6753.5099999999757</v>
      </c>
      <c r="G385" t="s">
        <v>3918</v>
      </c>
      <c r="I385" s="14" t="s">
        <v>2163</v>
      </c>
      <c r="J385" s="18">
        <v>1.3215859030837005E-2</v>
      </c>
    </row>
    <row r="386" spans="5:10" x14ac:dyDescent="0.3">
      <c r="E386" s="14" t="s">
        <v>2232</v>
      </c>
      <c r="F386" s="12">
        <v>6739.71</v>
      </c>
      <c r="G386" t="s">
        <v>3918</v>
      </c>
      <c r="I386" s="14" t="s">
        <v>344</v>
      </c>
      <c r="J386" s="18">
        <v>1.3157894736842105E-2</v>
      </c>
    </row>
    <row r="387" spans="5:10" x14ac:dyDescent="0.3">
      <c r="E387" s="14" t="s">
        <v>2811</v>
      </c>
      <c r="F387" s="12">
        <v>6732.489999999998</v>
      </c>
      <c r="G387" t="s">
        <v>3918</v>
      </c>
      <c r="I387" s="14" t="s">
        <v>556</v>
      </c>
      <c r="J387" s="18">
        <v>1.3123359580052493E-2</v>
      </c>
    </row>
    <row r="388" spans="5:10" x14ac:dyDescent="0.3">
      <c r="E388" s="14" t="s">
        <v>2460</v>
      </c>
      <c r="F388" s="12">
        <v>6726.64</v>
      </c>
      <c r="G388" t="s">
        <v>3918</v>
      </c>
      <c r="I388" s="14" t="s">
        <v>941</v>
      </c>
      <c r="J388" s="18">
        <v>1.3100436681222707E-2</v>
      </c>
    </row>
    <row r="389" spans="5:10" x14ac:dyDescent="0.3">
      <c r="E389" s="14" t="s">
        <v>2249</v>
      </c>
      <c r="F389" s="12">
        <v>6715.9300000000139</v>
      </c>
      <c r="G389" t="s">
        <v>3918</v>
      </c>
      <c r="I389" s="14" t="s">
        <v>1775</v>
      </c>
      <c r="J389" s="18">
        <v>1.2987012987012988E-2</v>
      </c>
    </row>
    <row r="390" spans="5:10" x14ac:dyDescent="0.3">
      <c r="E390" s="14" t="s">
        <v>1692</v>
      </c>
      <c r="F390" s="12">
        <v>6710.4199999999992</v>
      </c>
      <c r="G390" t="s">
        <v>3918</v>
      </c>
      <c r="I390" s="14" t="s">
        <v>621</v>
      </c>
      <c r="J390" s="18">
        <v>1.2987012987012988E-2</v>
      </c>
    </row>
    <row r="391" spans="5:10" x14ac:dyDescent="0.3">
      <c r="E391" s="14" t="s">
        <v>804</v>
      </c>
      <c r="F391" s="12">
        <v>6701.219999999983</v>
      </c>
      <c r="G391" t="s">
        <v>3918</v>
      </c>
      <c r="I391" s="14" t="s">
        <v>2690</v>
      </c>
      <c r="J391" s="18">
        <v>1.2958963282937365E-2</v>
      </c>
    </row>
    <row r="392" spans="5:10" x14ac:dyDescent="0.3">
      <c r="E392" s="14" t="s">
        <v>1014</v>
      </c>
      <c r="F392" s="12">
        <v>6681.2099999999928</v>
      </c>
      <c r="G392" t="s">
        <v>3918</v>
      </c>
      <c r="I392" s="14" t="s">
        <v>2175</v>
      </c>
      <c r="J392" s="18">
        <v>1.2953367875647668E-2</v>
      </c>
    </row>
    <row r="393" spans="5:10" x14ac:dyDescent="0.3">
      <c r="E393" s="14" t="s">
        <v>3327</v>
      </c>
      <c r="F393" s="12">
        <v>6672.6999999999807</v>
      </c>
      <c r="G393" t="s">
        <v>3918</v>
      </c>
      <c r="I393" s="14" t="s">
        <v>1993</v>
      </c>
      <c r="J393" s="18">
        <v>1.2953367875647668E-2</v>
      </c>
    </row>
    <row r="394" spans="5:10" x14ac:dyDescent="0.3">
      <c r="E394" s="14" t="s">
        <v>2173</v>
      </c>
      <c r="F394" s="12">
        <v>6671.1399999999794</v>
      </c>
      <c r="G394" t="s">
        <v>3918</v>
      </c>
      <c r="I394" s="14" t="s">
        <v>1028</v>
      </c>
      <c r="J394" s="18">
        <v>1.2919896640826873E-2</v>
      </c>
    </row>
    <row r="395" spans="5:10" x14ac:dyDescent="0.3">
      <c r="E395" s="14" t="s">
        <v>1028</v>
      </c>
      <c r="F395" s="12">
        <v>6667.04</v>
      </c>
      <c r="G395" t="s">
        <v>3918</v>
      </c>
      <c r="I395" s="14" t="s">
        <v>2883</v>
      </c>
      <c r="J395" s="18">
        <v>1.2903225806451613E-2</v>
      </c>
    </row>
    <row r="396" spans="5:10" x14ac:dyDescent="0.3">
      <c r="E396" s="14" t="s">
        <v>2966</v>
      </c>
      <c r="F396" s="12">
        <v>6660.3299999999927</v>
      </c>
      <c r="G396" t="s">
        <v>3918</v>
      </c>
      <c r="I396" s="14" t="s">
        <v>1504</v>
      </c>
      <c r="J396" s="18">
        <v>1.2903225806451613E-2</v>
      </c>
    </row>
    <row r="397" spans="5:10" x14ac:dyDescent="0.3">
      <c r="E397" s="14" t="s">
        <v>349</v>
      </c>
      <c r="F397" s="12">
        <v>6613.04</v>
      </c>
      <c r="G397" t="s">
        <v>3918</v>
      </c>
      <c r="I397" s="14" t="s">
        <v>206</v>
      </c>
      <c r="J397" s="18">
        <v>1.2886597938144329E-2</v>
      </c>
    </row>
    <row r="398" spans="5:10" x14ac:dyDescent="0.3">
      <c r="E398" s="14" t="s">
        <v>3331</v>
      </c>
      <c r="F398" s="12">
        <v>6555.3299999999927</v>
      </c>
      <c r="G398" t="s">
        <v>3918</v>
      </c>
      <c r="I398" s="14" t="s">
        <v>2983</v>
      </c>
      <c r="J398" s="18">
        <v>1.2800000000000001E-2</v>
      </c>
    </row>
    <row r="399" spans="5:10" x14ac:dyDescent="0.3">
      <c r="E399" s="14" t="s">
        <v>1541</v>
      </c>
      <c r="F399" s="12">
        <v>6544.63</v>
      </c>
      <c r="G399" t="s">
        <v>3918</v>
      </c>
      <c r="I399" s="14" t="s">
        <v>207</v>
      </c>
      <c r="J399" s="18">
        <v>1.2797074954296161E-2</v>
      </c>
    </row>
    <row r="400" spans="5:10" x14ac:dyDescent="0.3">
      <c r="E400" s="14" t="s">
        <v>545</v>
      </c>
      <c r="F400" s="12">
        <v>6496.04</v>
      </c>
      <c r="G400" t="s">
        <v>3918</v>
      </c>
      <c r="I400" s="14" t="s">
        <v>1764</v>
      </c>
      <c r="J400" s="18">
        <v>1.2711864406779662E-2</v>
      </c>
    </row>
    <row r="401" spans="5:10" x14ac:dyDescent="0.3">
      <c r="E401" s="14" t="s">
        <v>2302</v>
      </c>
      <c r="F401" s="12">
        <v>6488.2000000000207</v>
      </c>
      <c r="G401" t="s">
        <v>3918</v>
      </c>
      <c r="I401" s="14" t="s">
        <v>945</v>
      </c>
      <c r="J401" s="18">
        <v>1.2706480304955527E-2</v>
      </c>
    </row>
    <row r="402" spans="5:10" x14ac:dyDescent="0.3">
      <c r="E402" s="14" t="s">
        <v>1213</v>
      </c>
      <c r="F402" s="12">
        <v>6474.2900000000154</v>
      </c>
      <c r="G402" t="s">
        <v>3918</v>
      </c>
      <c r="I402" s="14" t="s">
        <v>781</v>
      </c>
      <c r="J402" s="18">
        <v>1.2678288431061807E-2</v>
      </c>
    </row>
    <row r="403" spans="5:10" x14ac:dyDescent="0.3">
      <c r="E403" s="14" t="s">
        <v>2532</v>
      </c>
      <c r="F403" s="12">
        <v>6457.1500000000005</v>
      </c>
      <c r="G403" t="s">
        <v>3918</v>
      </c>
      <c r="I403" s="14" t="s">
        <v>2158</v>
      </c>
      <c r="J403" s="18">
        <v>1.2605042016806723E-2</v>
      </c>
    </row>
    <row r="404" spans="5:10" x14ac:dyDescent="0.3">
      <c r="E404" s="14" t="s">
        <v>2192</v>
      </c>
      <c r="F404" s="12">
        <v>6451.0699999999788</v>
      </c>
      <c r="G404" t="s">
        <v>3918</v>
      </c>
      <c r="I404" s="14" t="s">
        <v>2233</v>
      </c>
      <c r="J404" s="18">
        <v>1.2605042016806723E-2</v>
      </c>
    </row>
    <row r="405" spans="5:10" x14ac:dyDescent="0.3">
      <c r="E405" s="14" t="s">
        <v>322</v>
      </c>
      <c r="F405" s="12">
        <v>6441.0600000000022</v>
      </c>
      <c r="G405" t="s">
        <v>3918</v>
      </c>
      <c r="I405" s="14" t="s">
        <v>2235</v>
      </c>
      <c r="J405" s="18">
        <v>1.2448132780082987E-2</v>
      </c>
    </row>
    <row r="406" spans="5:10" x14ac:dyDescent="0.3">
      <c r="E406" s="14" t="s">
        <v>2549</v>
      </c>
      <c r="F406" s="12">
        <v>6436.6099999999915</v>
      </c>
      <c r="G406" t="s">
        <v>3918</v>
      </c>
      <c r="I406" s="14" t="s">
        <v>1658</v>
      </c>
      <c r="J406" s="18">
        <v>1.2437810945273632E-2</v>
      </c>
    </row>
    <row r="407" spans="5:10" x14ac:dyDescent="0.3">
      <c r="E407" s="14" t="s">
        <v>2138</v>
      </c>
      <c r="F407" s="12">
        <v>6431.1099999999988</v>
      </c>
      <c r="G407" t="s">
        <v>3918</v>
      </c>
      <c r="I407" s="14" t="s">
        <v>1651</v>
      </c>
      <c r="J407" s="18">
        <v>1.2430939226519336E-2</v>
      </c>
    </row>
    <row r="408" spans="5:10" x14ac:dyDescent="0.3">
      <c r="E408" s="14" t="s">
        <v>1662</v>
      </c>
      <c r="F408" s="12">
        <v>6422.2799999999916</v>
      </c>
      <c r="G408" t="s">
        <v>3918</v>
      </c>
      <c r="I408" s="14" t="s">
        <v>261</v>
      </c>
      <c r="J408" s="18">
        <v>1.2396694214876033E-2</v>
      </c>
    </row>
    <row r="409" spans="5:10" x14ac:dyDescent="0.3">
      <c r="E409" s="14" t="s">
        <v>1806</v>
      </c>
      <c r="F409" s="12">
        <v>6405.5399999999772</v>
      </c>
      <c r="G409" t="s">
        <v>3918</v>
      </c>
      <c r="I409" s="14" t="s">
        <v>2209</v>
      </c>
      <c r="J409" s="18">
        <v>1.2392755004766444E-2</v>
      </c>
    </row>
    <row r="410" spans="5:10" x14ac:dyDescent="0.3">
      <c r="E410" s="14" t="s">
        <v>1993</v>
      </c>
      <c r="F410" s="12">
        <v>6401.9699999999993</v>
      </c>
      <c r="G410" t="s">
        <v>3918</v>
      </c>
      <c r="I410" s="14" t="s">
        <v>1163</v>
      </c>
      <c r="J410" s="18">
        <v>1.2345679012345678E-2</v>
      </c>
    </row>
    <row r="411" spans="5:10" x14ac:dyDescent="0.3">
      <c r="E411" s="14" t="s">
        <v>2298</v>
      </c>
      <c r="F411" s="12">
        <v>6379.5900000000038</v>
      </c>
      <c r="G411" t="s">
        <v>3918</v>
      </c>
      <c r="I411" s="14" t="s">
        <v>547</v>
      </c>
      <c r="J411" s="18">
        <v>1.2345679012345678E-2</v>
      </c>
    </row>
    <row r="412" spans="5:10" x14ac:dyDescent="0.3">
      <c r="E412" s="14" t="s">
        <v>2176</v>
      </c>
      <c r="F412" s="12">
        <v>6360.9100000000008</v>
      </c>
      <c r="G412" t="s">
        <v>3918</v>
      </c>
      <c r="I412" s="14" t="s">
        <v>1582</v>
      </c>
      <c r="J412" s="18">
        <v>1.232394366197183E-2</v>
      </c>
    </row>
    <row r="413" spans="5:10" x14ac:dyDescent="0.3">
      <c r="E413" s="14" t="s">
        <v>1354</v>
      </c>
      <c r="F413" s="12">
        <v>6353.5500000000138</v>
      </c>
      <c r="G413" t="s">
        <v>3918</v>
      </c>
      <c r="I413" s="14" t="s">
        <v>1060</v>
      </c>
      <c r="J413" s="18">
        <v>1.2254901960784314E-2</v>
      </c>
    </row>
    <row r="414" spans="5:10" x14ac:dyDescent="0.3">
      <c r="E414" s="14" t="s">
        <v>1911</v>
      </c>
      <c r="F414" s="12">
        <v>6349.9499999999871</v>
      </c>
      <c r="G414" t="s">
        <v>3918</v>
      </c>
      <c r="I414" s="14" t="s">
        <v>1983</v>
      </c>
      <c r="J414" s="18">
        <v>1.2232415902140673E-2</v>
      </c>
    </row>
    <row r="415" spans="5:10" x14ac:dyDescent="0.3">
      <c r="E415" s="14" t="s">
        <v>1221</v>
      </c>
      <c r="F415" s="12">
        <v>6332.2900000000036</v>
      </c>
      <c r="G415" t="s">
        <v>3918</v>
      </c>
      <c r="I415" s="14" t="s">
        <v>2319</v>
      </c>
      <c r="J415" s="18">
        <v>1.2195121951219513E-2</v>
      </c>
    </row>
    <row r="416" spans="5:10" x14ac:dyDescent="0.3">
      <c r="E416" s="14" t="s">
        <v>560</v>
      </c>
      <c r="F416" s="12">
        <v>6321.76</v>
      </c>
      <c r="G416" t="s">
        <v>3918</v>
      </c>
      <c r="I416" s="14" t="s">
        <v>2062</v>
      </c>
      <c r="J416" s="18">
        <v>1.2195121951219513E-2</v>
      </c>
    </row>
    <row r="417" spans="5:10" x14ac:dyDescent="0.3">
      <c r="E417" s="14" t="s">
        <v>710</v>
      </c>
      <c r="F417" s="12">
        <v>6316.3599999999569</v>
      </c>
      <c r="G417" t="s">
        <v>3918</v>
      </c>
      <c r="I417" s="14" t="s">
        <v>960</v>
      </c>
      <c r="J417" s="18">
        <v>1.2195121951219513E-2</v>
      </c>
    </row>
    <row r="418" spans="5:10" x14ac:dyDescent="0.3">
      <c r="E418" s="14" t="s">
        <v>1067</v>
      </c>
      <c r="F418" s="12">
        <v>6298.6099999999915</v>
      </c>
      <c r="G418" t="s">
        <v>3918</v>
      </c>
      <c r="I418" s="14" t="s">
        <v>2270</v>
      </c>
      <c r="J418" s="18">
        <v>1.2158054711246201E-2</v>
      </c>
    </row>
    <row r="419" spans="5:10" x14ac:dyDescent="0.3">
      <c r="E419" s="14" t="s">
        <v>1845</v>
      </c>
      <c r="F419" s="12">
        <v>6210</v>
      </c>
      <c r="G419" t="s">
        <v>3918</v>
      </c>
      <c r="I419" s="14" t="s">
        <v>2091</v>
      </c>
      <c r="J419" s="18">
        <v>1.2048192771084338E-2</v>
      </c>
    </row>
    <row r="420" spans="5:10" x14ac:dyDescent="0.3">
      <c r="E420" s="14" t="s">
        <v>2196</v>
      </c>
      <c r="F420" s="12">
        <v>6142.29</v>
      </c>
      <c r="G420" t="s">
        <v>3918</v>
      </c>
      <c r="I420" s="14" t="s">
        <v>1240</v>
      </c>
      <c r="J420" s="18">
        <v>1.1952191235059761E-2</v>
      </c>
    </row>
    <row r="421" spans="5:10" x14ac:dyDescent="0.3">
      <c r="E421" s="14" t="s">
        <v>881</v>
      </c>
      <c r="F421" s="12">
        <v>6141.2899999999972</v>
      </c>
      <c r="G421" t="s">
        <v>3918</v>
      </c>
      <c r="I421" s="14" t="s">
        <v>907</v>
      </c>
      <c r="J421" s="18">
        <v>1.1952191235059761E-2</v>
      </c>
    </row>
    <row r="422" spans="5:10" x14ac:dyDescent="0.3">
      <c r="E422" s="14" t="s">
        <v>1083</v>
      </c>
      <c r="F422" s="12">
        <v>6117.9099999999935</v>
      </c>
      <c r="G422" t="s">
        <v>3918</v>
      </c>
      <c r="I422" s="14" t="s">
        <v>2292</v>
      </c>
      <c r="J422" s="18">
        <v>1.1904761904761904E-2</v>
      </c>
    </row>
    <row r="423" spans="5:10" x14ac:dyDescent="0.3">
      <c r="E423" s="14" t="s">
        <v>2122</v>
      </c>
      <c r="F423" s="12">
        <v>6102.18</v>
      </c>
      <c r="G423" t="s">
        <v>3918</v>
      </c>
      <c r="I423" s="14" t="s">
        <v>634</v>
      </c>
      <c r="J423" s="18">
        <v>1.1904761904761904E-2</v>
      </c>
    </row>
    <row r="424" spans="5:10" x14ac:dyDescent="0.3">
      <c r="E424" s="14" t="s">
        <v>562</v>
      </c>
      <c r="F424" s="12">
        <v>6093.0499999999847</v>
      </c>
      <c r="G424" t="s">
        <v>3918</v>
      </c>
      <c r="I424" s="14" t="s">
        <v>1829</v>
      </c>
      <c r="J424" s="18">
        <v>1.1834319526627219E-2</v>
      </c>
    </row>
    <row r="425" spans="5:10" x14ac:dyDescent="0.3">
      <c r="E425" s="14" t="s">
        <v>882</v>
      </c>
      <c r="F425" s="12">
        <v>6078.5399999999991</v>
      </c>
      <c r="G425" t="s">
        <v>3918</v>
      </c>
      <c r="I425" s="14" t="s">
        <v>1581</v>
      </c>
      <c r="J425" s="18">
        <v>1.1747430249632892E-2</v>
      </c>
    </row>
    <row r="426" spans="5:10" x14ac:dyDescent="0.3">
      <c r="E426" s="14" t="s">
        <v>884</v>
      </c>
      <c r="F426" s="12">
        <v>6071.7499999999918</v>
      </c>
      <c r="G426" t="s">
        <v>3918</v>
      </c>
      <c r="I426" s="14" t="s">
        <v>2797</v>
      </c>
      <c r="J426" s="18">
        <v>1.1723329425556858E-2</v>
      </c>
    </row>
    <row r="427" spans="5:10" x14ac:dyDescent="0.3">
      <c r="E427" s="14" t="s">
        <v>2794</v>
      </c>
      <c r="F427" s="12">
        <v>6045</v>
      </c>
      <c r="G427" t="s">
        <v>3918</v>
      </c>
      <c r="I427" s="14" t="s">
        <v>2556</v>
      </c>
      <c r="J427" s="18">
        <v>1.1695906432748537E-2</v>
      </c>
    </row>
    <row r="428" spans="5:10" x14ac:dyDescent="0.3">
      <c r="E428" s="14" t="s">
        <v>261</v>
      </c>
      <c r="F428" s="12">
        <v>6036.3899999999885</v>
      </c>
      <c r="G428" t="s">
        <v>3918</v>
      </c>
      <c r="I428" s="14" t="s">
        <v>2162</v>
      </c>
      <c r="J428" s="18">
        <v>1.1627906976744186E-2</v>
      </c>
    </row>
    <row r="429" spans="5:10" x14ac:dyDescent="0.3">
      <c r="E429" s="14" t="s">
        <v>1415</v>
      </c>
      <c r="F429" s="12">
        <v>6034.8999999999787</v>
      </c>
      <c r="G429" t="s">
        <v>3918</v>
      </c>
      <c r="I429" s="14" t="s">
        <v>2515</v>
      </c>
      <c r="J429" s="18">
        <v>1.1627906976744186E-2</v>
      </c>
    </row>
    <row r="430" spans="5:10" x14ac:dyDescent="0.3">
      <c r="E430" s="14" t="s">
        <v>2505</v>
      </c>
      <c r="F430" s="12">
        <v>6021.4000000000024</v>
      </c>
      <c r="G430" t="s">
        <v>3918</v>
      </c>
      <c r="I430" s="14" t="s">
        <v>1657</v>
      </c>
      <c r="J430" s="18">
        <v>1.1627906976744186E-2</v>
      </c>
    </row>
    <row r="431" spans="5:10" x14ac:dyDescent="0.3">
      <c r="E431" s="14" t="s">
        <v>1241</v>
      </c>
      <c r="F431" s="12">
        <v>6013.4299999999921</v>
      </c>
      <c r="G431" t="s">
        <v>3918</v>
      </c>
      <c r="I431" s="14" t="s">
        <v>498</v>
      </c>
      <c r="J431" s="18">
        <v>1.1627906976744186E-2</v>
      </c>
    </row>
    <row r="432" spans="5:10" x14ac:dyDescent="0.3">
      <c r="E432" s="14" t="s">
        <v>806</v>
      </c>
      <c r="F432" s="12">
        <v>6011.510000000033</v>
      </c>
      <c r="G432" t="s">
        <v>3918</v>
      </c>
      <c r="I432" s="14" t="s">
        <v>579</v>
      </c>
      <c r="J432" s="18">
        <v>1.1600928074245939E-2</v>
      </c>
    </row>
    <row r="433" spans="5:10" x14ac:dyDescent="0.3">
      <c r="E433" s="14" t="s">
        <v>2820</v>
      </c>
      <c r="F433" s="12">
        <v>6009.8399999999947</v>
      </c>
      <c r="G433" t="s">
        <v>3918</v>
      </c>
      <c r="I433" s="14" t="s">
        <v>1686</v>
      </c>
      <c r="J433" s="18">
        <v>1.1594202898550725E-2</v>
      </c>
    </row>
    <row r="434" spans="5:10" x14ac:dyDescent="0.3">
      <c r="E434" s="14" t="s">
        <v>2287</v>
      </c>
      <c r="F434" s="12">
        <v>5988.0500000000011</v>
      </c>
      <c r="G434" t="s">
        <v>3918</v>
      </c>
      <c r="I434" s="14" t="s">
        <v>3004</v>
      </c>
      <c r="J434" s="18">
        <v>1.1494252873563218E-2</v>
      </c>
    </row>
    <row r="435" spans="5:10" x14ac:dyDescent="0.3">
      <c r="E435" s="14" t="s">
        <v>2303</v>
      </c>
      <c r="F435" s="12">
        <v>5968.2999999999893</v>
      </c>
      <c r="G435" t="s">
        <v>3918</v>
      </c>
      <c r="I435" s="14" t="s">
        <v>3045</v>
      </c>
      <c r="J435" s="18">
        <v>1.1494252873563218E-2</v>
      </c>
    </row>
    <row r="436" spans="5:10" x14ac:dyDescent="0.3">
      <c r="E436" s="14" t="s">
        <v>1805</v>
      </c>
      <c r="F436" s="12">
        <v>5961.2500000000009</v>
      </c>
      <c r="G436" t="s">
        <v>3918</v>
      </c>
      <c r="I436" s="14" t="s">
        <v>2302</v>
      </c>
      <c r="J436" s="18">
        <v>1.1494252873563218E-2</v>
      </c>
    </row>
    <row r="437" spans="5:10" x14ac:dyDescent="0.3">
      <c r="E437" s="14" t="s">
        <v>1613</v>
      </c>
      <c r="F437" s="12">
        <v>5954.6100000000124</v>
      </c>
      <c r="G437" t="s">
        <v>3918</v>
      </c>
      <c r="I437" s="14" t="s">
        <v>2557</v>
      </c>
      <c r="J437" s="18">
        <v>1.1450381679389313E-2</v>
      </c>
    </row>
    <row r="438" spans="5:10" x14ac:dyDescent="0.3">
      <c r="E438" s="14" t="s">
        <v>2063</v>
      </c>
      <c r="F438" s="12">
        <v>5949.34</v>
      </c>
      <c r="G438" t="s">
        <v>3918</v>
      </c>
      <c r="I438" s="14" t="s">
        <v>1924</v>
      </c>
      <c r="J438" s="18">
        <v>1.1345218800648298E-2</v>
      </c>
    </row>
    <row r="439" spans="5:10" x14ac:dyDescent="0.3">
      <c r="E439" s="14" t="s">
        <v>1220</v>
      </c>
      <c r="F439" s="12">
        <v>5925.3899999999494</v>
      </c>
      <c r="G439" t="s">
        <v>3918</v>
      </c>
      <c r="I439" s="14" t="s">
        <v>535</v>
      </c>
      <c r="J439" s="18">
        <v>1.1320754716981131E-2</v>
      </c>
    </row>
    <row r="440" spans="5:10" x14ac:dyDescent="0.3">
      <c r="E440" s="14" t="s">
        <v>2158</v>
      </c>
      <c r="F440" s="12">
        <v>5907.3599999999924</v>
      </c>
      <c r="G440" t="s">
        <v>3918</v>
      </c>
      <c r="I440" s="14" t="s">
        <v>1966</v>
      </c>
      <c r="J440" s="18">
        <v>1.1312217194570135E-2</v>
      </c>
    </row>
    <row r="441" spans="5:10" x14ac:dyDescent="0.3">
      <c r="E441" s="14" t="s">
        <v>2117</v>
      </c>
      <c r="F441" s="12">
        <v>5868.5000000000064</v>
      </c>
      <c r="G441" t="s">
        <v>3918</v>
      </c>
      <c r="I441" s="14" t="s">
        <v>2821</v>
      </c>
      <c r="J441" s="18">
        <v>1.1235955056179775E-2</v>
      </c>
    </row>
    <row r="442" spans="5:10" x14ac:dyDescent="0.3">
      <c r="E442" s="14" t="s">
        <v>1985</v>
      </c>
      <c r="F442" s="12">
        <v>5849.2900000000163</v>
      </c>
      <c r="G442" t="s">
        <v>3918</v>
      </c>
      <c r="I442" s="14" t="s">
        <v>1672</v>
      </c>
      <c r="J442" s="18">
        <v>1.1235955056179775E-2</v>
      </c>
    </row>
    <row r="443" spans="5:10" x14ac:dyDescent="0.3">
      <c r="E443" s="14" t="s">
        <v>2465</v>
      </c>
      <c r="F443" s="12">
        <v>5843.9199999999973</v>
      </c>
      <c r="G443" t="s">
        <v>3918</v>
      </c>
      <c r="I443" s="14" t="s">
        <v>2285</v>
      </c>
      <c r="J443" s="18">
        <v>1.11731843575419E-2</v>
      </c>
    </row>
    <row r="444" spans="5:10" x14ac:dyDescent="0.3">
      <c r="E444" s="14" t="s">
        <v>1272</v>
      </c>
      <c r="F444" s="12">
        <v>5837.8400000000011</v>
      </c>
      <c r="G444" t="s">
        <v>3918</v>
      </c>
      <c r="I444" s="14" t="s">
        <v>2286</v>
      </c>
      <c r="J444" s="18">
        <v>1.1135857461024499E-2</v>
      </c>
    </row>
    <row r="445" spans="5:10" x14ac:dyDescent="0.3">
      <c r="E445" s="14" t="s">
        <v>1774</v>
      </c>
      <c r="F445" s="12">
        <v>5812.7199999999993</v>
      </c>
      <c r="G445" t="s">
        <v>3918</v>
      </c>
      <c r="I445" s="14" t="s">
        <v>2258</v>
      </c>
      <c r="J445" s="18">
        <v>1.1111111111111112E-2</v>
      </c>
    </row>
    <row r="446" spans="5:10" x14ac:dyDescent="0.3">
      <c r="E446" s="14" t="s">
        <v>1815</v>
      </c>
      <c r="F446" s="12">
        <v>5807.3499999999904</v>
      </c>
      <c r="G446" t="s">
        <v>3918</v>
      </c>
      <c r="I446" s="14" t="s">
        <v>1427</v>
      </c>
      <c r="J446" s="18">
        <v>1.1111111111111112E-2</v>
      </c>
    </row>
    <row r="447" spans="5:10" x14ac:dyDescent="0.3">
      <c r="E447" s="14" t="s">
        <v>1801</v>
      </c>
      <c r="F447" s="12">
        <v>5802.6000000000013</v>
      </c>
      <c r="G447" t="s">
        <v>3918</v>
      </c>
      <c r="I447" s="14" t="s">
        <v>1635</v>
      </c>
      <c r="J447" s="18">
        <v>1.1049723756906077E-2</v>
      </c>
    </row>
    <row r="448" spans="5:10" x14ac:dyDescent="0.3">
      <c r="E448" s="14" t="s">
        <v>1763</v>
      </c>
      <c r="F448" s="12">
        <v>5793.619999999999</v>
      </c>
      <c r="G448" t="s">
        <v>3918</v>
      </c>
      <c r="I448" s="14" t="s">
        <v>573</v>
      </c>
      <c r="J448" s="18">
        <v>1.0964912280701754E-2</v>
      </c>
    </row>
    <row r="449" spans="5:10" x14ac:dyDescent="0.3">
      <c r="E449" s="14" t="s">
        <v>1414</v>
      </c>
      <c r="F449" s="12">
        <v>5762.2799999999806</v>
      </c>
      <c r="G449" t="s">
        <v>3918</v>
      </c>
      <c r="I449" s="14" t="s">
        <v>1119</v>
      </c>
      <c r="J449" s="18">
        <v>1.0958904109589041E-2</v>
      </c>
    </row>
    <row r="450" spans="5:10" x14ac:dyDescent="0.3">
      <c r="E450" s="14" t="s">
        <v>1623</v>
      </c>
      <c r="F450" s="12">
        <v>5731.2600000000093</v>
      </c>
      <c r="G450" t="s">
        <v>3918</v>
      </c>
      <c r="I450" s="14" t="s">
        <v>601</v>
      </c>
      <c r="J450" s="18">
        <v>1.0893246187363835E-2</v>
      </c>
    </row>
    <row r="451" spans="5:10" x14ac:dyDescent="0.3">
      <c r="E451" s="14" t="s">
        <v>2208</v>
      </c>
      <c r="F451" s="12">
        <v>5728.0800000000081</v>
      </c>
      <c r="G451" t="s">
        <v>3918</v>
      </c>
      <c r="I451" s="14" t="s">
        <v>2148</v>
      </c>
      <c r="J451" s="18">
        <v>1.0830324909747292E-2</v>
      </c>
    </row>
    <row r="452" spans="5:10" x14ac:dyDescent="0.3">
      <c r="E452" s="14" t="s">
        <v>2835</v>
      </c>
      <c r="F452" s="12">
        <v>5716.8499999999931</v>
      </c>
      <c r="G452" t="s">
        <v>3918</v>
      </c>
      <c r="I452" s="14" t="s">
        <v>463</v>
      </c>
      <c r="J452" s="18">
        <v>1.0810810810810811E-2</v>
      </c>
    </row>
    <row r="453" spans="5:10" x14ac:dyDescent="0.3">
      <c r="E453" s="14" t="s">
        <v>621</v>
      </c>
      <c r="F453" s="12">
        <v>5704.7799999999952</v>
      </c>
      <c r="G453" t="s">
        <v>3918</v>
      </c>
      <c r="I453" s="14" t="s">
        <v>1540</v>
      </c>
      <c r="J453" s="18">
        <v>1.0775862068965518E-2</v>
      </c>
    </row>
    <row r="454" spans="5:10" x14ac:dyDescent="0.3">
      <c r="E454" s="14" t="s">
        <v>1673</v>
      </c>
      <c r="F454" s="12">
        <v>5695.769999999995</v>
      </c>
      <c r="G454" t="s">
        <v>3918</v>
      </c>
      <c r="I454" s="14" t="s">
        <v>2134</v>
      </c>
      <c r="J454" s="18">
        <v>1.0752688172043012E-2</v>
      </c>
    </row>
    <row r="455" spans="5:10" x14ac:dyDescent="0.3">
      <c r="E455" s="14" t="s">
        <v>1922</v>
      </c>
      <c r="F455" s="12">
        <v>5681.9000000000142</v>
      </c>
      <c r="G455" t="s">
        <v>3918</v>
      </c>
      <c r="I455" s="14" t="s">
        <v>1855</v>
      </c>
      <c r="J455" s="18">
        <v>1.0752688172043012E-2</v>
      </c>
    </row>
    <row r="456" spans="5:10" x14ac:dyDescent="0.3">
      <c r="E456" s="14" t="s">
        <v>1855</v>
      </c>
      <c r="F456" s="12">
        <v>5662.5800000000045</v>
      </c>
      <c r="G456" t="s">
        <v>3918</v>
      </c>
      <c r="I456" s="14" t="s">
        <v>1471</v>
      </c>
      <c r="J456" s="18">
        <v>1.0676156583629894E-2</v>
      </c>
    </row>
    <row r="457" spans="5:10" x14ac:dyDescent="0.3">
      <c r="E457" s="14" t="s">
        <v>1163</v>
      </c>
      <c r="F457" s="12">
        <v>5661.0499999999847</v>
      </c>
      <c r="G457" t="s">
        <v>3918</v>
      </c>
      <c r="I457" s="14" t="s">
        <v>1883</v>
      </c>
      <c r="J457" s="18">
        <v>1.0676156583629894E-2</v>
      </c>
    </row>
    <row r="458" spans="5:10" x14ac:dyDescent="0.3">
      <c r="E458" s="14" t="s">
        <v>1502</v>
      </c>
      <c r="F458" s="12">
        <v>5607.739999999998</v>
      </c>
      <c r="G458" t="s">
        <v>3918</v>
      </c>
      <c r="I458" s="14" t="s">
        <v>1593</v>
      </c>
      <c r="J458" s="18">
        <v>1.0638297872340425E-2</v>
      </c>
    </row>
    <row r="459" spans="5:10" x14ac:dyDescent="0.3">
      <c r="E459" s="14" t="s">
        <v>1457</v>
      </c>
      <c r="F459" s="12">
        <v>5585.4499999999925</v>
      </c>
      <c r="G459" t="s">
        <v>3918</v>
      </c>
      <c r="I459" s="14" t="s">
        <v>2060</v>
      </c>
      <c r="J459" s="18">
        <v>1.0638297872340425E-2</v>
      </c>
    </row>
    <row r="460" spans="5:10" x14ac:dyDescent="0.3">
      <c r="E460" s="14" t="s">
        <v>1523</v>
      </c>
      <c r="F460" s="12">
        <v>5575.3299999999817</v>
      </c>
      <c r="G460" t="s">
        <v>3918</v>
      </c>
      <c r="I460" s="14" t="s">
        <v>2003</v>
      </c>
      <c r="J460" s="18">
        <v>1.0638297872340425E-2</v>
      </c>
    </row>
    <row r="461" spans="5:10" x14ac:dyDescent="0.3">
      <c r="E461" s="14" t="s">
        <v>814</v>
      </c>
      <c r="F461" s="12">
        <v>5568.0700000000297</v>
      </c>
      <c r="G461" t="s">
        <v>3918</v>
      </c>
      <c r="I461" s="14" t="s">
        <v>1218</v>
      </c>
      <c r="J461" s="18">
        <v>1.0638297872340425E-2</v>
      </c>
    </row>
    <row r="462" spans="5:10" x14ac:dyDescent="0.3">
      <c r="E462" s="14" t="s">
        <v>1817</v>
      </c>
      <c r="F462" s="12">
        <v>5564.2499999999955</v>
      </c>
      <c r="G462" t="s">
        <v>3918</v>
      </c>
      <c r="I462" s="14" t="s">
        <v>1678</v>
      </c>
      <c r="J462" s="18">
        <v>1.0570824524312896E-2</v>
      </c>
    </row>
    <row r="463" spans="5:10" x14ac:dyDescent="0.3">
      <c r="E463" s="14" t="s">
        <v>2510</v>
      </c>
      <c r="F463" s="12">
        <v>5559.109999999996</v>
      </c>
      <c r="G463" t="s">
        <v>3918</v>
      </c>
      <c r="I463" s="14" t="s">
        <v>1431</v>
      </c>
      <c r="J463" s="18">
        <v>1.0560519902518278E-2</v>
      </c>
    </row>
    <row r="464" spans="5:10" x14ac:dyDescent="0.3">
      <c r="E464" s="14" t="s">
        <v>2130</v>
      </c>
      <c r="F464" s="12">
        <v>5556.7899999999836</v>
      </c>
      <c r="G464" t="s">
        <v>3918</v>
      </c>
      <c r="I464" s="14" t="s">
        <v>2441</v>
      </c>
      <c r="J464" s="18">
        <v>1.0526315789473684E-2</v>
      </c>
    </row>
    <row r="465" spans="5:10" x14ac:dyDescent="0.3">
      <c r="E465" s="14" t="s">
        <v>1468</v>
      </c>
      <c r="F465" s="12">
        <v>5549.68</v>
      </c>
      <c r="G465" t="s">
        <v>3918</v>
      </c>
      <c r="I465" s="14" t="s">
        <v>1195</v>
      </c>
      <c r="J465" s="18">
        <v>1.0526315789473684E-2</v>
      </c>
    </row>
    <row r="466" spans="5:10" x14ac:dyDescent="0.3">
      <c r="E466" s="14" t="s">
        <v>2181</v>
      </c>
      <c r="F466" s="12">
        <v>5528.0400000000009</v>
      </c>
      <c r="G466" t="s">
        <v>3918</v>
      </c>
      <c r="I466" s="14" t="s">
        <v>603</v>
      </c>
      <c r="J466" s="18">
        <v>1.0494752623688156E-2</v>
      </c>
    </row>
    <row r="467" spans="5:10" x14ac:dyDescent="0.3">
      <c r="E467" s="14" t="s">
        <v>2137</v>
      </c>
      <c r="F467" s="12">
        <v>5525.4000000000015</v>
      </c>
      <c r="G467" t="s">
        <v>3918</v>
      </c>
      <c r="I467" s="14" t="s">
        <v>2289</v>
      </c>
      <c r="J467" s="18">
        <v>1.0353753235547885E-2</v>
      </c>
    </row>
    <row r="468" spans="5:10" x14ac:dyDescent="0.3">
      <c r="E468" s="14" t="s">
        <v>1500</v>
      </c>
      <c r="F468" s="12">
        <v>5519.419999999991</v>
      </c>
      <c r="G468" t="s">
        <v>3918</v>
      </c>
      <c r="I468" s="14" t="s">
        <v>2826</v>
      </c>
      <c r="J468" s="18">
        <v>1.0344827586206896E-2</v>
      </c>
    </row>
    <row r="469" spans="5:10" x14ac:dyDescent="0.3">
      <c r="E469" s="14" t="s">
        <v>2162</v>
      </c>
      <c r="F469" s="12">
        <v>5517.9899999999989</v>
      </c>
      <c r="G469" t="s">
        <v>3918</v>
      </c>
      <c r="I469" s="14" t="s">
        <v>345</v>
      </c>
      <c r="J469" s="18">
        <v>1.0321100917431193E-2</v>
      </c>
    </row>
    <row r="470" spans="5:10" x14ac:dyDescent="0.3">
      <c r="E470" s="14" t="s">
        <v>2558</v>
      </c>
      <c r="F470" s="12">
        <v>5513.8299999999799</v>
      </c>
      <c r="G470" t="s">
        <v>3918</v>
      </c>
      <c r="I470" s="14" t="s">
        <v>2046</v>
      </c>
      <c r="J470" s="18">
        <v>1.0309278350515464E-2</v>
      </c>
    </row>
    <row r="471" spans="5:10" x14ac:dyDescent="0.3">
      <c r="E471" s="14" t="s">
        <v>1978</v>
      </c>
      <c r="F471" s="12">
        <v>5481.0900000000165</v>
      </c>
      <c r="G471" t="s">
        <v>3918</v>
      </c>
      <c r="I471" s="14" t="s">
        <v>363</v>
      </c>
      <c r="J471" s="18">
        <v>1.0282776349614395E-2</v>
      </c>
    </row>
    <row r="472" spans="5:10" x14ac:dyDescent="0.3">
      <c r="E472" s="14" t="s">
        <v>1919</v>
      </c>
      <c r="F472" s="12">
        <v>5479.0599999999777</v>
      </c>
      <c r="G472" t="s">
        <v>3918</v>
      </c>
      <c r="I472" s="14" t="s">
        <v>1975</v>
      </c>
      <c r="J472" s="18">
        <v>1.0221465076660987E-2</v>
      </c>
    </row>
    <row r="473" spans="5:10" x14ac:dyDescent="0.3">
      <c r="E473" s="14" t="s">
        <v>1349</v>
      </c>
      <c r="F473" s="12">
        <v>5468.66</v>
      </c>
      <c r="G473" t="s">
        <v>3918</v>
      </c>
      <c r="I473" s="14" t="s">
        <v>2346</v>
      </c>
      <c r="J473" s="18">
        <v>1.0126582278481013E-2</v>
      </c>
    </row>
    <row r="474" spans="5:10" x14ac:dyDescent="0.3">
      <c r="E474" s="14" t="s">
        <v>2139</v>
      </c>
      <c r="F474" s="12">
        <v>5416.18</v>
      </c>
      <c r="G474" t="s">
        <v>3918</v>
      </c>
      <c r="I474" s="14" t="s">
        <v>1450</v>
      </c>
      <c r="J474" s="18">
        <v>1.0109519797809604E-2</v>
      </c>
    </row>
    <row r="475" spans="5:10" x14ac:dyDescent="0.3">
      <c r="E475" s="14" t="s">
        <v>1846</v>
      </c>
      <c r="F475" s="12">
        <v>5415</v>
      </c>
      <c r="G475" t="s">
        <v>3918</v>
      </c>
      <c r="I475" s="14" t="s">
        <v>2314</v>
      </c>
      <c r="J475" s="18">
        <v>1.0101010101010102E-2</v>
      </c>
    </row>
    <row r="476" spans="5:10" x14ac:dyDescent="0.3">
      <c r="E476" s="14" t="s">
        <v>1863</v>
      </c>
      <c r="F476" s="12">
        <v>5403.2800000000061</v>
      </c>
      <c r="G476" t="s">
        <v>3918</v>
      </c>
      <c r="I476" s="14" t="s">
        <v>1613</v>
      </c>
      <c r="J476" s="18">
        <v>1.0101010101010102E-2</v>
      </c>
    </row>
    <row r="477" spans="5:10" x14ac:dyDescent="0.3">
      <c r="E477" s="14" t="s">
        <v>1398</v>
      </c>
      <c r="F477" s="12">
        <v>5389.02</v>
      </c>
      <c r="G477" t="s">
        <v>3918</v>
      </c>
      <c r="I477" s="14" t="s">
        <v>2203</v>
      </c>
      <c r="J477" s="18">
        <v>9.9667774086378731E-3</v>
      </c>
    </row>
    <row r="478" spans="5:10" x14ac:dyDescent="0.3">
      <c r="E478" s="14" t="s">
        <v>2473</v>
      </c>
      <c r="F478" s="12">
        <v>5377.8099999999831</v>
      </c>
      <c r="G478" t="s">
        <v>3918</v>
      </c>
      <c r="I478" s="14" t="s">
        <v>3069</v>
      </c>
      <c r="J478" s="18">
        <v>9.9667774086378731E-3</v>
      </c>
    </row>
    <row r="479" spans="5:10" x14ac:dyDescent="0.3">
      <c r="E479" s="14" t="s">
        <v>575</v>
      </c>
      <c r="F479" s="12">
        <v>5345.8800000000047</v>
      </c>
      <c r="G479" t="s">
        <v>3918</v>
      </c>
      <c r="I479" s="14" t="s">
        <v>329</v>
      </c>
      <c r="J479" s="18">
        <v>9.943181818181818E-3</v>
      </c>
    </row>
    <row r="480" spans="5:10" x14ac:dyDescent="0.3">
      <c r="E480" s="14" t="s">
        <v>2012</v>
      </c>
      <c r="F480" s="12">
        <v>5314.9000000000196</v>
      </c>
      <c r="G480" t="s">
        <v>3918</v>
      </c>
      <c r="I480" s="14" t="s">
        <v>1346</v>
      </c>
      <c r="J480" s="18">
        <v>9.9337748344370865E-3</v>
      </c>
    </row>
    <row r="481" spans="5:10" x14ac:dyDescent="0.3">
      <c r="E481" s="14" t="s">
        <v>1195</v>
      </c>
      <c r="F481" s="12">
        <v>5276.939999999985</v>
      </c>
      <c r="G481" t="s">
        <v>3918</v>
      </c>
      <c r="I481" s="14" t="s">
        <v>2212</v>
      </c>
      <c r="J481" s="18">
        <v>9.9099099099099093E-3</v>
      </c>
    </row>
    <row r="482" spans="5:10" x14ac:dyDescent="0.3">
      <c r="E482" s="14" t="s">
        <v>1348</v>
      </c>
      <c r="F482" s="12">
        <v>5274.1199999999872</v>
      </c>
      <c r="G482" t="s">
        <v>3918</v>
      </c>
      <c r="I482" s="14" t="s">
        <v>2073</v>
      </c>
      <c r="J482" s="18">
        <v>9.9009900990099011E-3</v>
      </c>
    </row>
    <row r="483" spans="5:10" x14ac:dyDescent="0.3">
      <c r="E483" s="14" t="s">
        <v>1650</v>
      </c>
      <c r="F483" s="12">
        <v>5248.2099999999764</v>
      </c>
      <c r="G483" t="s">
        <v>3918</v>
      </c>
      <c r="I483" s="14" t="s">
        <v>3315</v>
      </c>
      <c r="J483" s="18">
        <v>9.852216748768473E-3</v>
      </c>
    </row>
    <row r="484" spans="5:10" x14ac:dyDescent="0.3">
      <c r="E484" s="14" t="s">
        <v>1866</v>
      </c>
      <c r="F484" s="12">
        <v>5225.3999999999942</v>
      </c>
      <c r="G484" t="s">
        <v>3918</v>
      </c>
      <c r="I484" s="14" t="s">
        <v>2809</v>
      </c>
      <c r="J484" s="18">
        <v>9.8280098280098278E-3</v>
      </c>
    </row>
    <row r="485" spans="5:10" x14ac:dyDescent="0.3">
      <c r="E485" s="14" t="s">
        <v>2136</v>
      </c>
      <c r="F485" s="12">
        <v>5219.0999999999976</v>
      </c>
      <c r="G485" t="s">
        <v>3918</v>
      </c>
      <c r="I485" s="14" t="s">
        <v>1718</v>
      </c>
      <c r="J485" s="18">
        <v>9.7799511002444987E-3</v>
      </c>
    </row>
    <row r="486" spans="5:10" x14ac:dyDescent="0.3">
      <c r="E486" s="14" t="s">
        <v>1794</v>
      </c>
      <c r="F486" s="12">
        <v>5211.6999999999989</v>
      </c>
      <c r="G486" t="s">
        <v>3918</v>
      </c>
      <c r="I486" s="14" t="s">
        <v>2819</v>
      </c>
      <c r="J486" s="18">
        <v>9.7560975609756097E-3</v>
      </c>
    </row>
    <row r="487" spans="5:10" x14ac:dyDescent="0.3">
      <c r="E487" s="14" t="s">
        <v>1803</v>
      </c>
      <c r="F487" s="12">
        <v>5198.6599999999862</v>
      </c>
      <c r="G487" t="s">
        <v>3918</v>
      </c>
      <c r="I487" s="14" t="s">
        <v>2300</v>
      </c>
      <c r="J487" s="18">
        <v>9.7323600973236012E-3</v>
      </c>
    </row>
    <row r="488" spans="5:10" x14ac:dyDescent="0.3">
      <c r="E488" s="14" t="s">
        <v>1689</v>
      </c>
      <c r="F488" s="12">
        <v>5195.029999999987</v>
      </c>
      <c r="G488" t="s">
        <v>3918</v>
      </c>
      <c r="I488" s="14" t="s">
        <v>2335</v>
      </c>
      <c r="J488" s="18">
        <v>9.6818810511756573E-3</v>
      </c>
    </row>
    <row r="489" spans="5:10" x14ac:dyDescent="0.3">
      <c r="E489" s="14" t="s">
        <v>2258</v>
      </c>
      <c r="F489" s="12">
        <v>5184.6900000000005</v>
      </c>
      <c r="G489" t="s">
        <v>3918</v>
      </c>
      <c r="I489" s="14" t="s">
        <v>2160</v>
      </c>
      <c r="J489" s="18">
        <v>9.6618357487922701E-3</v>
      </c>
    </row>
    <row r="490" spans="5:10" x14ac:dyDescent="0.3">
      <c r="E490" s="14" t="s">
        <v>1713</v>
      </c>
      <c r="F490" s="12">
        <v>5176.2499999999955</v>
      </c>
      <c r="G490" t="s">
        <v>3918</v>
      </c>
      <c r="I490" s="14" t="s">
        <v>1065</v>
      </c>
      <c r="J490" s="18">
        <v>9.6618357487922701E-3</v>
      </c>
    </row>
    <row r="491" spans="5:10" x14ac:dyDescent="0.3">
      <c r="E491" s="14" t="s">
        <v>1914</v>
      </c>
      <c r="F491" s="12">
        <v>5174.3199999999852</v>
      </c>
      <c r="G491" t="s">
        <v>3918</v>
      </c>
      <c r="I491" s="14" t="s">
        <v>814</v>
      </c>
      <c r="J491" s="18">
        <v>9.6153846153846159E-3</v>
      </c>
    </row>
    <row r="492" spans="5:10" x14ac:dyDescent="0.3">
      <c r="E492" s="14" t="s">
        <v>1001</v>
      </c>
      <c r="F492" s="12">
        <v>5170.6399999999921</v>
      </c>
      <c r="G492" t="s">
        <v>3918</v>
      </c>
      <c r="I492" s="14" t="s">
        <v>3330</v>
      </c>
      <c r="J492" s="18">
        <v>9.5693779904306216E-3</v>
      </c>
    </row>
    <row r="493" spans="5:10" x14ac:dyDescent="0.3">
      <c r="E493" s="14" t="s">
        <v>2161</v>
      </c>
      <c r="F493" s="12">
        <v>5170.0999999999995</v>
      </c>
      <c r="G493" t="s">
        <v>3918</v>
      </c>
      <c r="I493" s="14" t="s">
        <v>1685</v>
      </c>
      <c r="J493" s="18">
        <v>9.5465393794749408E-3</v>
      </c>
    </row>
    <row r="494" spans="5:10" x14ac:dyDescent="0.3">
      <c r="E494" s="14" t="s">
        <v>746</v>
      </c>
      <c r="F494" s="12">
        <v>5167.880000000001</v>
      </c>
      <c r="G494" t="s">
        <v>3918</v>
      </c>
      <c r="I494" s="14" t="s">
        <v>350</v>
      </c>
      <c r="J494" s="18">
        <v>9.4899169632265724E-3</v>
      </c>
    </row>
    <row r="495" spans="5:10" x14ac:dyDescent="0.3">
      <c r="E495" s="14" t="s">
        <v>569</v>
      </c>
      <c r="F495" s="12">
        <v>5161.8799999999865</v>
      </c>
      <c r="G495" t="s">
        <v>3918</v>
      </c>
      <c r="I495" s="14" t="s">
        <v>2167</v>
      </c>
      <c r="J495" s="18">
        <v>9.4786729857819912E-3</v>
      </c>
    </row>
    <row r="496" spans="5:10" x14ac:dyDescent="0.3">
      <c r="E496" s="14" t="s">
        <v>2169</v>
      </c>
      <c r="F496" s="12">
        <v>5147.6599999999889</v>
      </c>
      <c r="G496" t="s">
        <v>3918</v>
      </c>
      <c r="I496" s="14" t="s">
        <v>2275</v>
      </c>
      <c r="J496" s="18">
        <v>9.4722598105548041E-3</v>
      </c>
    </row>
    <row r="497" spans="5:10" x14ac:dyDescent="0.3">
      <c r="E497" s="14" t="s">
        <v>2166</v>
      </c>
      <c r="F497" s="12">
        <v>5143.6900000000005</v>
      </c>
      <c r="G497" t="s">
        <v>3918</v>
      </c>
      <c r="I497" s="14" t="s">
        <v>1915</v>
      </c>
      <c r="J497" s="18">
        <v>9.4637223974763408E-3</v>
      </c>
    </row>
    <row r="498" spans="5:10" x14ac:dyDescent="0.3">
      <c r="E498" s="14" t="s">
        <v>1353</v>
      </c>
      <c r="F498" s="12">
        <v>5136.8400000000092</v>
      </c>
      <c r="G498" t="s">
        <v>3918</v>
      </c>
      <c r="I498" s="14" t="s">
        <v>1255</v>
      </c>
      <c r="J498" s="18">
        <v>9.4517958412098299E-3</v>
      </c>
    </row>
    <row r="499" spans="5:10" x14ac:dyDescent="0.3">
      <c r="E499" s="14" t="s">
        <v>2710</v>
      </c>
      <c r="F499" s="12">
        <v>5127.2399999999907</v>
      </c>
      <c r="G499" t="s">
        <v>3918</v>
      </c>
      <c r="I499" s="14" t="s">
        <v>1984</v>
      </c>
      <c r="J499" s="18">
        <v>9.3749999999999997E-3</v>
      </c>
    </row>
    <row r="500" spans="5:10" x14ac:dyDescent="0.3">
      <c r="E500" s="14" t="s">
        <v>2379</v>
      </c>
      <c r="F500" s="12">
        <v>5097.6500000000015</v>
      </c>
      <c r="G500" t="s">
        <v>3918</v>
      </c>
      <c r="I500" s="14" t="s">
        <v>3006</v>
      </c>
      <c r="J500" s="18">
        <v>9.2592592592592587E-3</v>
      </c>
    </row>
    <row r="501" spans="5:10" x14ac:dyDescent="0.3">
      <c r="E501" s="14" t="s">
        <v>531</v>
      </c>
      <c r="F501" s="12">
        <v>5093.7600000000029</v>
      </c>
      <c r="G501" t="s">
        <v>3918</v>
      </c>
      <c r="I501" s="14" t="s">
        <v>816</v>
      </c>
      <c r="J501" s="18">
        <v>9.2592592592592587E-3</v>
      </c>
    </row>
    <row r="502" spans="5:10" x14ac:dyDescent="0.3">
      <c r="E502" s="14" t="s">
        <v>1417</v>
      </c>
      <c r="F502" s="12">
        <v>5093.5699999999979</v>
      </c>
      <c r="G502" t="s">
        <v>3918</v>
      </c>
      <c r="I502" s="14" t="s">
        <v>1757</v>
      </c>
      <c r="J502" s="18">
        <v>9.2378752886836026E-3</v>
      </c>
    </row>
    <row r="503" spans="5:10" x14ac:dyDescent="0.3">
      <c r="E503" s="14" t="s">
        <v>947</v>
      </c>
      <c r="F503" s="12">
        <v>5089.5599999999822</v>
      </c>
      <c r="G503" t="s">
        <v>3918</v>
      </c>
      <c r="I503" s="14" t="s">
        <v>1187</v>
      </c>
      <c r="J503" s="18">
        <v>9.2378752886836026E-3</v>
      </c>
    </row>
    <row r="504" spans="5:10" x14ac:dyDescent="0.3">
      <c r="E504" s="14" t="s">
        <v>2237</v>
      </c>
      <c r="F504" s="12">
        <v>5088.4500000000089</v>
      </c>
      <c r="G504" t="s">
        <v>3918</v>
      </c>
      <c r="I504" s="14" t="s">
        <v>2345</v>
      </c>
      <c r="J504" s="18">
        <v>9.2307692307692316E-3</v>
      </c>
    </row>
    <row r="505" spans="5:10" x14ac:dyDescent="0.3">
      <c r="E505" s="14" t="s">
        <v>2286</v>
      </c>
      <c r="F505" s="12">
        <v>5078.4299999999967</v>
      </c>
      <c r="G505" t="s">
        <v>3918</v>
      </c>
      <c r="I505" s="14" t="s">
        <v>2460</v>
      </c>
      <c r="J505" s="18">
        <v>9.2165898617511521E-3</v>
      </c>
    </row>
    <row r="506" spans="5:10" x14ac:dyDescent="0.3">
      <c r="E506" s="14" t="s">
        <v>2201</v>
      </c>
      <c r="F506" s="12">
        <v>5068.3999999999978</v>
      </c>
      <c r="G506" t="s">
        <v>3918</v>
      </c>
      <c r="I506" s="14" t="s">
        <v>1154</v>
      </c>
      <c r="J506" s="18">
        <v>9.202453987730062E-3</v>
      </c>
    </row>
    <row r="507" spans="5:10" x14ac:dyDescent="0.3">
      <c r="E507" s="14" t="s">
        <v>1867</v>
      </c>
      <c r="F507" s="12">
        <v>5061.6299999999947</v>
      </c>
      <c r="G507" t="s">
        <v>3918</v>
      </c>
      <c r="I507" s="14" t="s">
        <v>2291</v>
      </c>
      <c r="J507" s="18">
        <v>9.1503267973856214E-3</v>
      </c>
    </row>
    <row r="508" spans="5:10" x14ac:dyDescent="0.3">
      <c r="E508" s="14" t="s">
        <v>1802</v>
      </c>
      <c r="F508" s="12">
        <v>5044.3400000000011</v>
      </c>
      <c r="G508" t="s">
        <v>3918</v>
      </c>
      <c r="I508" s="14" t="s">
        <v>3334</v>
      </c>
      <c r="J508" s="18">
        <v>9.1463414634146336E-3</v>
      </c>
    </row>
    <row r="509" spans="5:10" x14ac:dyDescent="0.3">
      <c r="E509" s="14" t="s">
        <v>2305</v>
      </c>
      <c r="F509" s="12">
        <v>5037.96</v>
      </c>
      <c r="G509" t="s">
        <v>3918</v>
      </c>
      <c r="I509" s="14" t="s">
        <v>325</v>
      </c>
      <c r="J509" s="18">
        <v>9.11854103343465E-3</v>
      </c>
    </row>
    <row r="510" spans="5:10" x14ac:dyDescent="0.3">
      <c r="E510" s="14" t="s">
        <v>1352</v>
      </c>
      <c r="F510" s="12">
        <v>5031.8300000000163</v>
      </c>
      <c r="G510" t="s">
        <v>3918</v>
      </c>
      <c r="I510" s="14" t="s">
        <v>1771</v>
      </c>
      <c r="J510" s="18">
        <v>9.0909090909090905E-3</v>
      </c>
    </row>
    <row r="511" spans="5:10" x14ac:dyDescent="0.3">
      <c r="E511" s="14" t="s">
        <v>1045</v>
      </c>
      <c r="F511" s="12">
        <v>5031.3800000000019</v>
      </c>
      <c r="G511" t="s">
        <v>3918</v>
      </c>
      <c r="I511" s="14" t="s">
        <v>1505</v>
      </c>
      <c r="J511" s="18">
        <v>9.0609555189456337E-3</v>
      </c>
    </row>
    <row r="512" spans="5:10" x14ac:dyDescent="0.3">
      <c r="E512" s="14" t="s">
        <v>1972</v>
      </c>
      <c r="F512" s="12">
        <v>5023.4999999999791</v>
      </c>
      <c r="G512" t="s">
        <v>3918</v>
      </c>
      <c r="I512" s="14" t="s">
        <v>2982</v>
      </c>
      <c r="J512" s="18">
        <v>9.0497737556561094E-3</v>
      </c>
    </row>
    <row r="513" spans="5:10" x14ac:dyDescent="0.3">
      <c r="E513" s="14" t="s">
        <v>1325</v>
      </c>
      <c r="F513" s="12">
        <v>5022.0999999999831</v>
      </c>
      <c r="G513" t="s">
        <v>3918</v>
      </c>
      <c r="I513" s="14" t="s">
        <v>1854</v>
      </c>
      <c r="J513" s="18">
        <v>9.0497737556561094E-3</v>
      </c>
    </row>
    <row r="514" spans="5:10" x14ac:dyDescent="0.3">
      <c r="E514" s="14" t="s">
        <v>1663</v>
      </c>
      <c r="F514" s="12">
        <v>5009.5600000000004</v>
      </c>
      <c r="G514" t="s">
        <v>3918</v>
      </c>
      <c r="I514" s="14" t="s">
        <v>1580</v>
      </c>
      <c r="J514" s="18">
        <v>9.0090090090090089E-3</v>
      </c>
    </row>
    <row r="515" spans="5:10" x14ac:dyDescent="0.3">
      <c r="E515" s="14" t="s">
        <v>1064</v>
      </c>
      <c r="F515" s="12">
        <v>5001.979999999985</v>
      </c>
      <c r="G515" t="s">
        <v>3918</v>
      </c>
      <c r="I515" s="14" t="s">
        <v>1186</v>
      </c>
      <c r="J515" s="18">
        <v>8.9974293059125968E-3</v>
      </c>
    </row>
    <row r="516" spans="5:10" x14ac:dyDescent="0.3">
      <c r="E516" s="14" t="s">
        <v>2301</v>
      </c>
      <c r="F516" s="12">
        <v>4997.2799999999888</v>
      </c>
      <c r="G516" t="s">
        <v>3918</v>
      </c>
      <c r="I516" s="14" t="s">
        <v>1793</v>
      </c>
      <c r="J516" s="18">
        <v>8.988764044943821E-3</v>
      </c>
    </row>
    <row r="517" spans="5:10" x14ac:dyDescent="0.3">
      <c r="E517" s="14" t="s">
        <v>2535</v>
      </c>
      <c r="F517" s="12">
        <v>4974.51</v>
      </c>
      <c r="G517" t="s">
        <v>3918</v>
      </c>
      <c r="I517" s="14" t="s">
        <v>2284</v>
      </c>
      <c r="J517" s="18">
        <v>8.9766606822262122E-3</v>
      </c>
    </row>
    <row r="518" spans="5:10" x14ac:dyDescent="0.3">
      <c r="E518" s="14" t="s">
        <v>1065</v>
      </c>
      <c r="F518" s="12">
        <v>4964.0299999999897</v>
      </c>
      <c r="G518" t="s">
        <v>3918</v>
      </c>
      <c r="I518" s="14" t="s">
        <v>1882</v>
      </c>
      <c r="J518" s="18">
        <v>8.9605734767025085E-3</v>
      </c>
    </row>
    <row r="519" spans="5:10" x14ac:dyDescent="0.3">
      <c r="E519" s="14" t="s">
        <v>1214</v>
      </c>
      <c r="F519" s="12">
        <v>4950.5399999999936</v>
      </c>
      <c r="G519" t="s">
        <v>3918</v>
      </c>
      <c r="I519" s="14" t="s">
        <v>2192</v>
      </c>
      <c r="J519" s="18">
        <v>8.9285714285714281E-3</v>
      </c>
    </row>
    <row r="520" spans="5:10" x14ac:dyDescent="0.3">
      <c r="E520" s="14" t="s">
        <v>2548</v>
      </c>
      <c r="F520" s="12">
        <v>4944.37</v>
      </c>
      <c r="G520" t="s">
        <v>3918</v>
      </c>
      <c r="I520" s="14" t="s">
        <v>2951</v>
      </c>
      <c r="J520" s="18">
        <v>8.9153046062407128E-3</v>
      </c>
    </row>
    <row r="521" spans="5:10" x14ac:dyDescent="0.3">
      <c r="E521" s="14" t="s">
        <v>3017</v>
      </c>
      <c r="F521" s="12">
        <v>4934.8700000000099</v>
      </c>
      <c r="G521" t="s">
        <v>3918</v>
      </c>
      <c r="I521" s="14" t="s">
        <v>3326</v>
      </c>
      <c r="J521" s="18">
        <v>8.9020771513353119E-3</v>
      </c>
    </row>
    <row r="522" spans="5:10" x14ac:dyDescent="0.3">
      <c r="E522" s="14" t="s">
        <v>1185</v>
      </c>
      <c r="F522" s="12">
        <v>4914.6900000000342</v>
      </c>
      <c r="G522" t="s">
        <v>3918</v>
      </c>
      <c r="I522" s="14" t="s">
        <v>346</v>
      </c>
      <c r="J522" s="18">
        <v>8.9020771513353119E-3</v>
      </c>
    </row>
    <row r="523" spans="5:10" x14ac:dyDescent="0.3">
      <c r="E523" s="14" t="s">
        <v>1069</v>
      </c>
      <c r="F523" s="12">
        <v>4901.7999999999856</v>
      </c>
      <c r="G523" t="s">
        <v>3918</v>
      </c>
      <c r="I523" s="14" t="s">
        <v>1922</v>
      </c>
      <c r="J523" s="18">
        <v>8.8757396449704144E-3</v>
      </c>
    </row>
    <row r="524" spans="5:10" x14ac:dyDescent="0.3">
      <c r="E524" s="14" t="s">
        <v>1771</v>
      </c>
      <c r="F524" s="12">
        <v>4897.6299999999937</v>
      </c>
      <c r="G524" t="s">
        <v>3918</v>
      </c>
      <c r="I524" s="14" t="s">
        <v>1470</v>
      </c>
      <c r="J524" s="18">
        <v>8.8495575221238937E-3</v>
      </c>
    </row>
    <row r="525" spans="5:10" x14ac:dyDescent="0.3">
      <c r="E525" s="14" t="s">
        <v>2023</v>
      </c>
      <c r="F525" s="12">
        <v>4896.5499999999902</v>
      </c>
      <c r="G525" t="s">
        <v>3918</v>
      </c>
      <c r="I525" s="14" t="s">
        <v>711</v>
      </c>
      <c r="J525" s="18">
        <v>8.8495575221238937E-3</v>
      </c>
    </row>
    <row r="526" spans="5:10" x14ac:dyDescent="0.3">
      <c r="E526" s="14" t="s">
        <v>2342</v>
      </c>
      <c r="F526" s="12">
        <v>4880.6500000000005</v>
      </c>
      <c r="G526" t="s">
        <v>3918</v>
      </c>
      <c r="I526" s="14" t="s">
        <v>3038</v>
      </c>
      <c r="J526" s="18">
        <v>8.8300220750551876E-3</v>
      </c>
    </row>
    <row r="527" spans="5:10" x14ac:dyDescent="0.3">
      <c r="E527" s="14" t="s">
        <v>547</v>
      </c>
      <c r="F527" s="12">
        <v>4868.05</v>
      </c>
      <c r="G527" t="s">
        <v>3918</v>
      </c>
      <c r="I527" s="14" t="s">
        <v>1656</v>
      </c>
      <c r="J527" s="18">
        <v>8.8105726872246704E-3</v>
      </c>
    </row>
    <row r="528" spans="5:10" x14ac:dyDescent="0.3">
      <c r="E528" s="14" t="s">
        <v>2482</v>
      </c>
      <c r="F528" s="12">
        <v>4864.3</v>
      </c>
      <c r="G528" t="s">
        <v>3918</v>
      </c>
      <c r="I528" s="14" t="s">
        <v>560</v>
      </c>
      <c r="J528" s="18">
        <v>8.7912087912087912E-3</v>
      </c>
    </row>
    <row r="529" spans="5:10" x14ac:dyDescent="0.3">
      <c r="E529" s="14" t="s">
        <v>523</v>
      </c>
      <c r="F529" s="12">
        <v>4861.8999999999924</v>
      </c>
      <c r="G529" t="s">
        <v>3918</v>
      </c>
      <c r="I529" s="14" t="s">
        <v>1165</v>
      </c>
      <c r="J529" s="18">
        <v>8.6848635235732014E-3</v>
      </c>
    </row>
    <row r="530" spans="5:10" x14ac:dyDescent="0.3">
      <c r="E530" s="14" t="s">
        <v>492</v>
      </c>
      <c r="F530" s="12">
        <v>4853.8099999999913</v>
      </c>
      <c r="G530" t="s">
        <v>3918</v>
      </c>
      <c r="I530" s="14" t="s">
        <v>1213</v>
      </c>
      <c r="J530" s="18">
        <v>8.6767895878524948E-3</v>
      </c>
    </row>
    <row r="531" spans="5:10" x14ac:dyDescent="0.3">
      <c r="E531" s="14" t="s">
        <v>717</v>
      </c>
      <c r="F531" s="12">
        <v>4851.88</v>
      </c>
      <c r="G531" t="s">
        <v>3918</v>
      </c>
      <c r="I531" s="14" t="s">
        <v>2085</v>
      </c>
      <c r="J531" s="18">
        <v>8.6455331412103754E-3</v>
      </c>
    </row>
    <row r="532" spans="5:10" x14ac:dyDescent="0.3">
      <c r="E532" s="14" t="s">
        <v>1019</v>
      </c>
      <c r="F532" s="12">
        <v>4834.5099999999984</v>
      </c>
      <c r="G532" t="s">
        <v>3918</v>
      </c>
      <c r="I532" s="14" t="s">
        <v>545</v>
      </c>
      <c r="J532" s="18">
        <v>8.6455331412103754E-3</v>
      </c>
    </row>
    <row r="533" spans="5:10" x14ac:dyDescent="0.3">
      <c r="E533" s="14" t="s">
        <v>2533</v>
      </c>
      <c r="F533" s="12">
        <v>4830.5299999999988</v>
      </c>
      <c r="G533" t="s">
        <v>3918</v>
      </c>
      <c r="I533" s="14" t="s">
        <v>2997</v>
      </c>
      <c r="J533" s="18">
        <v>8.6206896551724137E-3</v>
      </c>
    </row>
    <row r="534" spans="5:10" x14ac:dyDescent="0.3">
      <c r="E534" s="14" t="s">
        <v>2534</v>
      </c>
      <c r="F534" s="12">
        <v>4818.0700000000006</v>
      </c>
      <c r="G534" t="s">
        <v>3918</v>
      </c>
      <c r="I534" s="14" t="s">
        <v>1692</v>
      </c>
      <c r="J534" s="18">
        <v>8.6206896551724137E-3</v>
      </c>
    </row>
    <row r="535" spans="5:10" x14ac:dyDescent="0.3">
      <c r="E535" s="14" t="s">
        <v>1579</v>
      </c>
      <c r="F535" s="12">
        <v>4799.8299999999963</v>
      </c>
      <c r="G535" t="s">
        <v>3918</v>
      </c>
      <c r="I535" s="14" t="s">
        <v>349</v>
      </c>
      <c r="J535" s="18">
        <v>8.6206896551724137E-3</v>
      </c>
    </row>
    <row r="536" spans="5:10" x14ac:dyDescent="0.3">
      <c r="E536" s="14" t="s">
        <v>2371</v>
      </c>
      <c r="F536" s="12">
        <v>4780.5399999999863</v>
      </c>
      <c r="G536" t="s">
        <v>3918</v>
      </c>
      <c r="I536" s="14" t="s">
        <v>577</v>
      </c>
      <c r="J536" s="18">
        <v>8.5679314565483469E-3</v>
      </c>
    </row>
    <row r="537" spans="5:10" x14ac:dyDescent="0.3">
      <c r="E537" s="14" t="s">
        <v>208</v>
      </c>
      <c r="F537" s="12">
        <v>4779.2999999999865</v>
      </c>
      <c r="G537" t="s">
        <v>3918</v>
      </c>
      <c r="I537" s="14" t="s">
        <v>1161</v>
      </c>
      <c r="J537" s="18">
        <v>8.5470085470085479E-3</v>
      </c>
    </row>
    <row r="538" spans="5:10" x14ac:dyDescent="0.3">
      <c r="E538" s="14" t="s">
        <v>2163</v>
      </c>
      <c r="F538" s="12">
        <v>4771.7599999999939</v>
      </c>
      <c r="G538" t="s">
        <v>3918</v>
      </c>
      <c r="I538" s="14" t="s">
        <v>1598</v>
      </c>
      <c r="J538" s="18">
        <v>8.5227272727272721E-3</v>
      </c>
    </row>
    <row r="539" spans="5:10" x14ac:dyDescent="0.3">
      <c r="E539" s="14" t="s">
        <v>2188</v>
      </c>
      <c r="F539" s="12">
        <v>4764.49999999999</v>
      </c>
      <c r="G539" t="s">
        <v>3918</v>
      </c>
      <c r="I539" s="14" t="s">
        <v>2274</v>
      </c>
      <c r="J539" s="18">
        <v>8.4745762711864406E-3</v>
      </c>
    </row>
    <row r="540" spans="5:10" x14ac:dyDescent="0.3">
      <c r="E540" s="14" t="s">
        <v>3004</v>
      </c>
      <c r="F540" s="12">
        <v>4761.7799999999943</v>
      </c>
      <c r="G540" t="s">
        <v>3918</v>
      </c>
      <c r="I540" s="14" t="s">
        <v>1220</v>
      </c>
      <c r="J540" s="18">
        <v>8.4745762711864406E-3</v>
      </c>
    </row>
    <row r="541" spans="5:10" x14ac:dyDescent="0.3">
      <c r="E541" s="14" t="s">
        <v>808</v>
      </c>
      <c r="F541" s="12">
        <v>4758.7499999999854</v>
      </c>
      <c r="G541" t="s">
        <v>3918</v>
      </c>
      <c r="I541" s="14" t="s">
        <v>2976</v>
      </c>
      <c r="J541" s="18">
        <v>8.4507042253521118E-3</v>
      </c>
    </row>
    <row r="542" spans="5:10" x14ac:dyDescent="0.3">
      <c r="E542" s="14" t="s">
        <v>1298</v>
      </c>
      <c r="F542" s="12">
        <v>4753.2899999999972</v>
      </c>
      <c r="G542" t="s">
        <v>3918</v>
      </c>
      <c r="I542" s="14" t="s">
        <v>2342</v>
      </c>
      <c r="J542" s="18">
        <v>8.4033613445378148E-3</v>
      </c>
    </row>
    <row r="543" spans="5:10" x14ac:dyDescent="0.3">
      <c r="E543" s="14" t="s">
        <v>2547</v>
      </c>
      <c r="F543" s="12">
        <v>4752.3099999999904</v>
      </c>
      <c r="G543" t="s">
        <v>3918</v>
      </c>
      <c r="I543" s="14" t="s">
        <v>462</v>
      </c>
      <c r="J543" s="18">
        <v>8.3798882681564244E-3</v>
      </c>
    </row>
    <row r="544" spans="5:10" x14ac:dyDescent="0.3">
      <c r="E544" s="14" t="s">
        <v>323</v>
      </c>
      <c r="F544" s="12">
        <v>4749.8400000000011</v>
      </c>
      <c r="G544" t="s">
        <v>3918</v>
      </c>
      <c r="I544" s="14" t="s">
        <v>1797</v>
      </c>
      <c r="J544" s="18">
        <v>8.3333333333333332E-3</v>
      </c>
    </row>
    <row r="545" spans="5:10" x14ac:dyDescent="0.3">
      <c r="E545" s="14" t="s">
        <v>2277</v>
      </c>
      <c r="F545" s="12">
        <v>4747.6199999999981</v>
      </c>
      <c r="G545" t="s">
        <v>3918</v>
      </c>
      <c r="I545" s="14" t="s">
        <v>2007</v>
      </c>
      <c r="J545" s="18">
        <v>8.3179297597042508E-3</v>
      </c>
    </row>
    <row r="546" spans="5:10" x14ac:dyDescent="0.3">
      <c r="E546" s="14" t="s">
        <v>2537</v>
      </c>
      <c r="F546" s="12">
        <v>4741.37</v>
      </c>
      <c r="G546" t="s">
        <v>3918</v>
      </c>
      <c r="I546" s="14" t="s">
        <v>3458</v>
      </c>
      <c r="J546" s="18">
        <v>8.2815734989648039E-3</v>
      </c>
    </row>
    <row r="547" spans="5:10" x14ac:dyDescent="0.3">
      <c r="E547" s="14" t="s">
        <v>466</v>
      </c>
      <c r="F547" s="12">
        <v>4729.9800000000005</v>
      </c>
      <c r="G547" t="s">
        <v>3918</v>
      </c>
      <c r="I547" s="14" t="s">
        <v>842</v>
      </c>
      <c r="J547" s="18">
        <v>8.2815734989648039E-3</v>
      </c>
    </row>
    <row r="548" spans="5:10" x14ac:dyDescent="0.3">
      <c r="E548" s="14" t="s">
        <v>1672</v>
      </c>
      <c r="F548" s="12">
        <v>4721.7299999999886</v>
      </c>
      <c r="G548" t="s">
        <v>3918</v>
      </c>
      <c r="I548" s="14" t="s">
        <v>3258</v>
      </c>
      <c r="J548" s="18">
        <v>8.1743869209809257E-3</v>
      </c>
    </row>
    <row r="549" spans="5:10" x14ac:dyDescent="0.3">
      <c r="E549" s="14" t="s">
        <v>1157</v>
      </c>
      <c r="F549" s="12">
        <v>4716.3299999999845</v>
      </c>
      <c r="G549" t="s">
        <v>3918</v>
      </c>
      <c r="I549" s="14" t="s">
        <v>2108</v>
      </c>
      <c r="J549" s="18">
        <v>8.152173913043478E-3</v>
      </c>
    </row>
    <row r="550" spans="5:10" x14ac:dyDescent="0.3">
      <c r="E550" s="14" t="s">
        <v>2244</v>
      </c>
      <c r="F550" s="12">
        <v>4709.0699999999861</v>
      </c>
      <c r="G550" t="s">
        <v>3918</v>
      </c>
      <c r="I550" s="14" t="s">
        <v>2824</v>
      </c>
      <c r="J550" s="18">
        <v>8.130081300813009E-3</v>
      </c>
    </row>
    <row r="551" spans="5:10" x14ac:dyDescent="0.3">
      <c r="E551" s="14" t="s">
        <v>2180</v>
      </c>
      <c r="F551" s="12">
        <v>4697.58</v>
      </c>
      <c r="G551" t="s">
        <v>3918</v>
      </c>
      <c r="I551" s="14" t="s">
        <v>1158</v>
      </c>
      <c r="J551" s="18">
        <v>8.130081300813009E-3</v>
      </c>
    </row>
    <row r="552" spans="5:10" x14ac:dyDescent="0.3">
      <c r="E552" s="14" t="s">
        <v>2977</v>
      </c>
      <c r="F552" s="12">
        <v>4680.6300000000065</v>
      </c>
      <c r="G552" t="s">
        <v>3918</v>
      </c>
      <c r="I552" s="14" t="s">
        <v>1814</v>
      </c>
      <c r="J552" s="18">
        <v>8.0645161290322578E-3</v>
      </c>
    </row>
    <row r="553" spans="5:10" x14ac:dyDescent="0.3">
      <c r="E553" s="14" t="s">
        <v>1745</v>
      </c>
      <c r="F553" s="12">
        <v>4678.7100000000009</v>
      </c>
      <c r="G553" t="s">
        <v>3918</v>
      </c>
      <c r="I553" s="14" t="s">
        <v>1399</v>
      </c>
      <c r="J553" s="18">
        <v>8.0645161290322578E-3</v>
      </c>
    </row>
    <row r="554" spans="5:10" x14ac:dyDescent="0.3">
      <c r="E554" s="14" t="s">
        <v>1768</v>
      </c>
      <c r="F554" s="12">
        <v>4678.5899999999883</v>
      </c>
      <c r="G554" t="s">
        <v>3918</v>
      </c>
      <c r="I554" s="14" t="s">
        <v>1679</v>
      </c>
      <c r="J554" s="18">
        <v>7.9365079365079361E-3</v>
      </c>
    </row>
    <row r="555" spans="5:10" x14ac:dyDescent="0.3">
      <c r="E555" s="14" t="s">
        <v>1538</v>
      </c>
      <c r="F555" s="12">
        <v>4674.6199999999972</v>
      </c>
      <c r="G555" t="s">
        <v>3918</v>
      </c>
      <c r="I555" s="14" t="s">
        <v>778</v>
      </c>
      <c r="J555" s="18">
        <v>7.9365079365079361E-3</v>
      </c>
    </row>
    <row r="556" spans="5:10" x14ac:dyDescent="0.3">
      <c r="E556" s="14" t="s">
        <v>1634</v>
      </c>
      <c r="F556" s="12">
        <v>4670.3600000000024</v>
      </c>
      <c r="G556" t="s">
        <v>3918</v>
      </c>
      <c r="I556" s="14" t="s">
        <v>2298</v>
      </c>
      <c r="J556" s="18">
        <v>7.8864353312302835E-3</v>
      </c>
    </row>
    <row r="557" spans="5:10" x14ac:dyDescent="0.3">
      <c r="E557" s="14" t="s">
        <v>3385</v>
      </c>
      <c r="F557" s="12">
        <v>4660.2000000000007</v>
      </c>
      <c r="G557" t="s">
        <v>3918</v>
      </c>
      <c r="I557" s="14" t="s">
        <v>531</v>
      </c>
      <c r="J557" s="18">
        <v>7.874015748031496E-3</v>
      </c>
    </row>
    <row r="558" spans="5:10" x14ac:dyDescent="0.3">
      <c r="E558" s="14" t="s">
        <v>2816</v>
      </c>
      <c r="F558" s="12">
        <v>4649.50000000001</v>
      </c>
      <c r="G558" t="s">
        <v>3918</v>
      </c>
      <c r="I558" s="14" t="s">
        <v>2980</v>
      </c>
      <c r="J558" s="18">
        <v>7.8616352201257862E-3</v>
      </c>
    </row>
    <row r="559" spans="5:10" x14ac:dyDescent="0.3">
      <c r="E559" s="14" t="s">
        <v>1347</v>
      </c>
      <c r="F559" s="12">
        <v>4643.6699999999919</v>
      </c>
      <c r="G559" t="s">
        <v>3918</v>
      </c>
      <c r="I559" s="14" t="s">
        <v>544</v>
      </c>
      <c r="J559" s="18">
        <v>7.8534031413612562E-3</v>
      </c>
    </row>
    <row r="560" spans="5:10" x14ac:dyDescent="0.3">
      <c r="E560" s="14" t="s">
        <v>1832</v>
      </c>
      <c r="F560" s="12">
        <v>4640.78</v>
      </c>
      <c r="G560" t="s">
        <v>3918</v>
      </c>
      <c r="I560" s="14" t="s">
        <v>975</v>
      </c>
      <c r="J560" s="18">
        <v>7.8431372549019607E-3</v>
      </c>
    </row>
    <row r="561" spans="5:10" x14ac:dyDescent="0.3">
      <c r="E561" s="14" t="s">
        <v>1655</v>
      </c>
      <c r="F561" s="12">
        <v>4625.8599999999951</v>
      </c>
      <c r="G561" t="s">
        <v>3918</v>
      </c>
      <c r="I561" s="14" t="s">
        <v>1794</v>
      </c>
      <c r="J561" s="18">
        <v>7.8125E-3</v>
      </c>
    </row>
    <row r="562" spans="5:10" x14ac:dyDescent="0.3">
      <c r="E562" s="14" t="s">
        <v>1797</v>
      </c>
      <c r="F562" s="12">
        <v>4621.87</v>
      </c>
      <c r="G562" t="s">
        <v>3918</v>
      </c>
      <c r="I562" s="14" t="s">
        <v>2086</v>
      </c>
      <c r="J562" s="18">
        <v>7.7220077220077222E-3</v>
      </c>
    </row>
    <row r="563" spans="5:10" x14ac:dyDescent="0.3">
      <c r="E563" s="14" t="s">
        <v>996</v>
      </c>
      <c r="F563" s="12">
        <v>4594.4299999999985</v>
      </c>
      <c r="G563" t="s">
        <v>3918</v>
      </c>
      <c r="I563" s="14" t="s">
        <v>1584</v>
      </c>
      <c r="J563" s="18">
        <v>7.7071290944123313E-3</v>
      </c>
    </row>
    <row r="564" spans="5:10" x14ac:dyDescent="0.3">
      <c r="E564" s="14" t="s">
        <v>2276</v>
      </c>
      <c r="F564" s="12">
        <v>4572.4099999999971</v>
      </c>
      <c r="G564" t="s">
        <v>3918</v>
      </c>
      <c r="I564" s="14" t="s">
        <v>1189</v>
      </c>
      <c r="J564" s="18">
        <v>7.6687116564417178E-3</v>
      </c>
    </row>
    <row r="565" spans="5:10" x14ac:dyDescent="0.3">
      <c r="E565" s="14" t="s">
        <v>1456</v>
      </c>
      <c r="F565" s="12">
        <v>4566.5400000000163</v>
      </c>
      <c r="G565" t="s">
        <v>3918</v>
      </c>
      <c r="I565" s="14" t="s">
        <v>200</v>
      </c>
      <c r="J565" s="18">
        <v>7.6481835564053535E-3</v>
      </c>
    </row>
    <row r="566" spans="5:10" x14ac:dyDescent="0.3">
      <c r="E566" s="14" t="s">
        <v>2386</v>
      </c>
      <c r="F566" s="12">
        <v>4561.7599999999811</v>
      </c>
      <c r="G566" t="s">
        <v>3918</v>
      </c>
      <c r="I566" s="14" t="s">
        <v>2808</v>
      </c>
      <c r="J566" s="18">
        <v>7.6335877862595417E-3</v>
      </c>
    </row>
    <row r="567" spans="5:10" x14ac:dyDescent="0.3">
      <c r="E567" s="14" t="s">
        <v>2172</v>
      </c>
      <c r="F567" s="12">
        <v>4559.920000000001</v>
      </c>
      <c r="G567" t="s">
        <v>3918</v>
      </c>
      <c r="I567" s="14" t="s">
        <v>1599</v>
      </c>
      <c r="J567" s="18">
        <v>7.6142131979695434E-3</v>
      </c>
    </row>
    <row r="568" spans="5:10" x14ac:dyDescent="0.3">
      <c r="E568" s="14" t="s">
        <v>2270</v>
      </c>
      <c r="F568" s="12">
        <v>4557.9700000000012</v>
      </c>
      <c r="G568" t="s">
        <v>3918</v>
      </c>
      <c r="I568" s="14" t="s">
        <v>459</v>
      </c>
      <c r="J568" s="18">
        <v>7.6045627376425855E-3</v>
      </c>
    </row>
    <row r="569" spans="5:10" x14ac:dyDescent="0.3">
      <c r="E569" s="14" t="s">
        <v>2976</v>
      </c>
      <c r="F569" s="12">
        <v>4542.8899999999931</v>
      </c>
      <c r="G569" t="s">
        <v>3918</v>
      </c>
      <c r="I569" s="14" t="s">
        <v>458</v>
      </c>
      <c r="J569" s="18">
        <v>7.575757575757576E-3</v>
      </c>
    </row>
    <row r="570" spans="5:10" x14ac:dyDescent="0.3">
      <c r="E570" s="14" t="s">
        <v>462</v>
      </c>
      <c r="F570" s="12">
        <v>4531.9799999999859</v>
      </c>
      <c r="G570" t="s">
        <v>3918</v>
      </c>
      <c r="I570" s="14" t="s">
        <v>1614</v>
      </c>
      <c r="J570" s="18">
        <v>7.537688442211055E-3</v>
      </c>
    </row>
    <row r="571" spans="5:10" x14ac:dyDescent="0.3">
      <c r="E571" s="14" t="s">
        <v>2300</v>
      </c>
      <c r="F571" s="12">
        <v>4527.2000000000235</v>
      </c>
      <c r="G571" t="s">
        <v>3918</v>
      </c>
      <c r="I571" s="14" t="s">
        <v>829</v>
      </c>
      <c r="J571" s="18">
        <v>7.5187969924812026E-3</v>
      </c>
    </row>
    <row r="572" spans="5:10" x14ac:dyDescent="0.3">
      <c r="E572" s="14" t="s">
        <v>2167</v>
      </c>
      <c r="F572" s="12">
        <v>4515.2199999999975</v>
      </c>
      <c r="G572" t="s">
        <v>3918</v>
      </c>
      <c r="I572" s="14" t="s">
        <v>1328</v>
      </c>
      <c r="J572" s="18">
        <v>7.4349442379182153E-3</v>
      </c>
    </row>
    <row r="573" spans="5:10" x14ac:dyDescent="0.3">
      <c r="E573" s="14" t="s">
        <v>2116</v>
      </c>
      <c r="F573" s="12">
        <v>4514.5800000000017</v>
      </c>
      <c r="G573" t="s">
        <v>3918</v>
      </c>
      <c r="I573" s="14" t="s">
        <v>537</v>
      </c>
      <c r="J573" s="18">
        <v>7.3529411764705881E-3</v>
      </c>
    </row>
    <row r="574" spans="5:10" x14ac:dyDescent="0.3">
      <c r="E574" s="14" t="s">
        <v>1953</v>
      </c>
      <c r="F574" s="12">
        <v>4488.6299999999983</v>
      </c>
      <c r="G574" t="s">
        <v>3918</v>
      </c>
      <c r="I574" s="14" t="s">
        <v>2985</v>
      </c>
      <c r="J574" s="18">
        <v>7.2595281306715061E-3</v>
      </c>
    </row>
    <row r="575" spans="5:10" x14ac:dyDescent="0.3">
      <c r="E575" s="14" t="s">
        <v>1066</v>
      </c>
      <c r="F575" s="12">
        <v>4480.2799999999934</v>
      </c>
      <c r="G575" t="s">
        <v>3918</v>
      </c>
      <c r="I575" s="14" t="s">
        <v>2823</v>
      </c>
      <c r="J575" s="18">
        <v>7.246376811594203E-3</v>
      </c>
    </row>
    <row r="576" spans="5:10" x14ac:dyDescent="0.3">
      <c r="E576" s="14" t="s">
        <v>2171</v>
      </c>
      <c r="F576" s="12">
        <v>4476.0099999999975</v>
      </c>
      <c r="G576" t="s">
        <v>3918</v>
      </c>
      <c r="I576" s="14" t="s">
        <v>1452</v>
      </c>
      <c r="J576" s="18">
        <v>7.2289156626506026E-3</v>
      </c>
    </row>
    <row r="577" spans="5:10" x14ac:dyDescent="0.3">
      <c r="E577" s="14" t="s">
        <v>3326</v>
      </c>
      <c r="F577" s="12">
        <v>4474.0699999999924</v>
      </c>
      <c r="G577" t="s">
        <v>3918</v>
      </c>
      <c r="I577" s="14" t="s">
        <v>1761</v>
      </c>
      <c r="J577" s="18">
        <v>7.2202166064981952E-3</v>
      </c>
    </row>
    <row r="578" spans="5:10" x14ac:dyDescent="0.3">
      <c r="E578" s="14" t="s">
        <v>1044</v>
      </c>
      <c r="F578" s="12">
        <v>4470.8099999999995</v>
      </c>
      <c r="G578" t="s">
        <v>3918</v>
      </c>
      <c r="I578" s="14" t="s">
        <v>2472</v>
      </c>
      <c r="J578" s="18">
        <v>7.1770334928229667E-3</v>
      </c>
    </row>
    <row r="579" spans="5:10" x14ac:dyDescent="0.3">
      <c r="E579" s="14" t="s">
        <v>1957</v>
      </c>
      <c r="F579" s="12">
        <v>4469.0399999999991</v>
      </c>
      <c r="G579" t="s">
        <v>3918</v>
      </c>
      <c r="I579" s="14" t="s">
        <v>2084</v>
      </c>
      <c r="J579" s="18">
        <v>7.1684587813620072E-3</v>
      </c>
    </row>
    <row r="580" spans="5:10" x14ac:dyDescent="0.3">
      <c r="E580" s="14" t="s">
        <v>2509</v>
      </c>
      <c r="F580" s="12">
        <v>4465.9699999999875</v>
      </c>
      <c r="G580" t="s">
        <v>3918</v>
      </c>
      <c r="I580" s="14" t="s">
        <v>1188</v>
      </c>
      <c r="J580" s="18">
        <v>7.0796460176991149E-3</v>
      </c>
    </row>
    <row r="581" spans="5:10" x14ac:dyDescent="0.3">
      <c r="E581" s="14" t="s">
        <v>1164</v>
      </c>
      <c r="F581" s="12">
        <v>4460.3799999999937</v>
      </c>
      <c r="G581" t="s">
        <v>3918</v>
      </c>
      <c r="I581" s="14" t="s">
        <v>2297</v>
      </c>
      <c r="J581" s="18">
        <v>7.0671378091872791E-3</v>
      </c>
    </row>
    <row r="582" spans="5:10" x14ac:dyDescent="0.3">
      <c r="E582" s="14" t="s">
        <v>2279</v>
      </c>
      <c r="F582" s="12">
        <v>4444.2300000000005</v>
      </c>
      <c r="G582" t="s">
        <v>3918</v>
      </c>
      <c r="I582" s="14" t="s">
        <v>2195</v>
      </c>
      <c r="J582" s="18">
        <v>7.0671378091872791E-3</v>
      </c>
    </row>
    <row r="583" spans="5:10" x14ac:dyDescent="0.3">
      <c r="E583" s="14" t="s">
        <v>1653</v>
      </c>
      <c r="F583" s="12">
        <v>4427.3600000000015</v>
      </c>
      <c r="G583" t="s">
        <v>3918</v>
      </c>
      <c r="I583" s="14" t="s">
        <v>1583</v>
      </c>
      <c r="J583" s="18">
        <v>7.052186177715092E-3</v>
      </c>
    </row>
    <row r="584" spans="5:10" x14ac:dyDescent="0.3">
      <c r="E584" s="14" t="s">
        <v>463</v>
      </c>
      <c r="F584" s="12">
        <v>4387.8199999999924</v>
      </c>
      <c r="G584" t="s">
        <v>3918</v>
      </c>
      <c r="I584" s="14" t="s">
        <v>2193</v>
      </c>
      <c r="J584" s="18">
        <v>7.0422535211267607E-3</v>
      </c>
    </row>
    <row r="585" spans="5:10" x14ac:dyDescent="0.3">
      <c r="E585" s="14" t="s">
        <v>2340</v>
      </c>
      <c r="F585" s="12">
        <v>4355.1000000000004</v>
      </c>
      <c r="G585" t="s">
        <v>3918</v>
      </c>
      <c r="I585" s="14" t="s">
        <v>1768</v>
      </c>
      <c r="J585" s="18">
        <v>7.0422535211267607E-3</v>
      </c>
    </row>
    <row r="586" spans="5:10" x14ac:dyDescent="0.3">
      <c r="E586" s="14" t="s">
        <v>1378</v>
      </c>
      <c r="F586" s="12">
        <v>4336.6999999999834</v>
      </c>
      <c r="G586" t="s">
        <v>3918</v>
      </c>
      <c r="I586" s="14" t="s">
        <v>1586</v>
      </c>
      <c r="J586" s="18">
        <v>7.0175438596491229E-3</v>
      </c>
    </row>
    <row r="587" spans="5:10" x14ac:dyDescent="0.3">
      <c r="E587" s="14" t="s">
        <v>217</v>
      </c>
      <c r="F587" s="12">
        <v>4335.7599999999984</v>
      </c>
      <c r="G587" t="s">
        <v>3918</v>
      </c>
      <c r="I587" s="14" t="s">
        <v>1912</v>
      </c>
      <c r="J587" s="18">
        <v>6.8965517241379309E-3</v>
      </c>
    </row>
    <row r="588" spans="5:10" x14ac:dyDescent="0.3">
      <c r="E588" s="14" t="s">
        <v>3158</v>
      </c>
      <c r="F588" s="12">
        <v>4329.4800000000223</v>
      </c>
      <c r="G588" t="s">
        <v>3918</v>
      </c>
      <c r="I588" s="14" t="s">
        <v>1590</v>
      </c>
      <c r="J588" s="18">
        <v>6.8807339449541288E-3</v>
      </c>
    </row>
    <row r="589" spans="5:10" x14ac:dyDescent="0.3">
      <c r="E589" s="14" t="s">
        <v>1915</v>
      </c>
      <c r="F589" s="12">
        <v>4328.5300000000097</v>
      </c>
      <c r="G589" t="s">
        <v>3918</v>
      </c>
      <c r="I589" s="14" t="s">
        <v>1085</v>
      </c>
      <c r="J589" s="18">
        <v>6.8571428571428568E-3</v>
      </c>
    </row>
    <row r="590" spans="5:10" x14ac:dyDescent="0.3">
      <c r="E590" s="14" t="s">
        <v>786</v>
      </c>
      <c r="F590" s="12">
        <v>4322.42</v>
      </c>
      <c r="G590" t="s">
        <v>3918</v>
      </c>
      <c r="I590" s="14" t="s">
        <v>3335</v>
      </c>
      <c r="J590" s="18">
        <v>6.8181818181818179E-3</v>
      </c>
    </row>
    <row r="591" spans="5:10" x14ac:dyDescent="0.3">
      <c r="E591" s="14" t="s">
        <v>1032</v>
      </c>
      <c r="F591" s="12">
        <v>4322.16</v>
      </c>
      <c r="G591" t="s">
        <v>3918</v>
      </c>
      <c r="I591" s="14" t="s">
        <v>1233</v>
      </c>
      <c r="J591" s="18">
        <v>6.8027210884353739E-3</v>
      </c>
    </row>
    <row r="592" spans="5:10" x14ac:dyDescent="0.3">
      <c r="E592" s="14" t="s">
        <v>2061</v>
      </c>
      <c r="F592" s="12">
        <v>4286.55</v>
      </c>
      <c r="G592" t="s">
        <v>3918</v>
      </c>
      <c r="I592" s="14" t="s">
        <v>2205</v>
      </c>
      <c r="J592" s="18">
        <v>6.7720090293453723E-3</v>
      </c>
    </row>
    <row r="593" spans="5:10" x14ac:dyDescent="0.3">
      <c r="E593" s="14" t="s">
        <v>1747</v>
      </c>
      <c r="F593" s="12">
        <v>4282.57</v>
      </c>
      <c r="G593" t="s">
        <v>3918</v>
      </c>
      <c r="I593" s="14" t="s">
        <v>1747</v>
      </c>
      <c r="J593" s="18">
        <v>6.7340067340067337E-3</v>
      </c>
    </row>
    <row r="594" spans="5:10" x14ac:dyDescent="0.3">
      <c r="E594" s="14" t="s">
        <v>2240</v>
      </c>
      <c r="F594" s="12">
        <v>4278.5399999999936</v>
      </c>
      <c r="G594" t="s">
        <v>3918</v>
      </c>
      <c r="I594" s="14" t="s">
        <v>1064</v>
      </c>
      <c r="J594" s="18">
        <v>6.6815144766146995E-3</v>
      </c>
    </row>
    <row r="595" spans="5:10" x14ac:dyDescent="0.3">
      <c r="E595" s="14" t="s">
        <v>1718</v>
      </c>
      <c r="F595" s="12">
        <v>4260.1200000000099</v>
      </c>
      <c r="G595" t="s">
        <v>3918</v>
      </c>
      <c r="I595" s="14" t="s">
        <v>322</v>
      </c>
      <c r="J595" s="18">
        <v>6.6518847006651885E-3</v>
      </c>
    </row>
    <row r="596" spans="5:10" x14ac:dyDescent="0.3">
      <c r="E596" s="14" t="s">
        <v>458</v>
      </c>
      <c r="F596" s="12">
        <v>4235.8799999999992</v>
      </c>
      <c r="G596" t="s">
        <v>3918</v>
      </c>
      <c r="I596" s="14" t="s">
        <v>1424</v>
      </c>
      <c r="J596" s="18">
        <v>6.6401062416998674E-3</v>
      </c>
    </row>
    <row r="597" spans="5:10" x14ac:dyDescent="0.3">
      <c r="E597" s="14" t="s">
        <v>1685</v>
      </c>
      <c r="F597" s="12">
        <v>4231.950000000008</v>
      </c>
      <c r="G597" t="s">
        <v>3918</v>
      </c>
      <c r="I597" s="14" t="s">
        <v>1325</v>
      </c>
      <c r="J597" s="18">
        <v>6.5789473684210523E-3</v>
      </c>
    </row>
    <row r="598" spans="5:10" x14ac:dyDescent="0.3">
      <c r="E598" s="14" t="s">
        <v>1136</v>
      </c>
      <c r="F598" s="12">
        <v>4228.0099999999966</v>
      </c>
      <c r="G598" t="s">
        <v>3918</v>
      </c>
      <c r="I598" s="14" t="s">
        <v>1648</v>
      </c>
      <c r="J598" s="18">
        <v>6.5252854812398045E-3</v>
      </c>
    </row>
    <row r="599" spans="5:10" x14ac:dyDescent="0.3">
      <c r="E599" s="14" t="s">
        <v>2097</v>
      </c>
      <c r="F599" s="12">
        <v>4217.7300000000059</v>
      </c>
      <c r="G599" t="s">
        <v>3918</v>
      </c>
      <c r="I599" s="14" t="s">
        <v>2341</v>
      </c>
      <c r="J599" s="18">
        <v>6.5146579804560263E-3</v>
      </c>
    </row>
    <row r="600" spans="5:10" x14ac:dyDescent="0.3">
      <c r="E600" s="14" t="s">
        <v>1820</v>
      </c>
      <c r="F600" s="12">
        <v>4215.1400000000003</v>
      </c>
      <c r="G600" t="s">
        <v>3918</v>
      </c>
      <c r="I600" s="14" t="s">
        <v>1717</v>
      </c>
      <c r="J600" s="18">
        <v>6.5146579804560263E-3</v>
      </c>
    </row>
    <row r="601" spans="5:10" x14ac:dyDescent="0.3">
      <c r="E601" s="14" t="s">
        <v>2024</v>
      </c>
      <c r="F601" s="12">
        <v>4208.9599999999964</v>
      </c>
      <c r="G601" t="s">
        <v>3918</v>
      </c>
      <c r="I601" s="14" t="s">
        <v>457</v>
      </c>
      <c r="J601" s="18">
        <v>6.5146579804560263E-3</v>
      </c>
    </row>
    <row r="602" spans="5:10" x14ac:dyDescent="0.3">
      <c r="E602" s="14" t="s">
        <v>2148</v>
      </c>
      <c r="F602" s="12">
        <v>4197.8300000000008</v>
      </c>
      <c r="G602" t="s">
        <v>3918</v>
      </c>
      <c r="I602" s="14" t="s">
        <v>2520</v>
      </c>
      <c r="J602" s="18">
        <v>6.4935064935064939E-3</v>
      </c>
    </row>
    <row r="603" spans="5:10" x14ac:dyDescent="0.3">
      <c r="E603" s="14" t="s">
        <v>1580</v>
      </c>
      <c r="F603" s="12">
        <v>4194.8900000000003</v>
      </c>
      <c r="G603" t="s">
        <v>3918</v>
      </c>
      <c r="I603" s="14" t="s">
        <v>3331</v>
      </c>
      <c r="J603" s="18">
        <v>6.462035541195477E-3</v>
      </c>
    </row>
    <row r="604" spans="5:10" x14ac:dyDescent="0.3">
      <c r="E604" s="14" t="s">
        <v>3069</v>
      </c>
      <c r="F604" s="12">
        <v>4193.1200000000008</v>
      </c>
      <c r="G604" t="s">
        <v>3918</v>
      </c>
      <c r="I604" s="14" t="s">
        <v>1967</v>
      </c>
      <c r="J604" s="18">
        <v>6.420545746388443E-3</v>
      </c>
    </row>
    <row r="605" spans="5:10" x14ac:dyDescent="0.3">
      <c r="E605" s="14" t="s">
        <v>327</v>
      </c>
      <c r="F605" s="12">
        <v>4190.8300000000008</v>
      </c>
      <c r="G605" t="s">
        <v>3918</v>
      </c>
      <c r="I605" s="14" t="s">
        <v>2137</v>
      </c>
      <c r="J605" s="18">
        <v>6.41025641025641E-3</v>
      </c>
    </row>
    <row r="606" spans="5:10" x14ac:dyDescent="0.3">
      <c r="E606" s="14" t="s">
        <v>2114</v>
      </c>
      <c r="F606" s="12">
        <v>4158.68</v>
      </c>
      <c r="G606" t="s">
        <v>3918</v>
      </c>
      <c r="I606" s="14" t="s">
        <v>1046</v>
      </c>
      <c r="J606" s="18">
        <v>6.369426751592357E-3</v>
      </c>
    </row>
    <row r="607" spans="5:10" x14ac:dyDescent="0.3">
      <c r="E607" s="14" t="s">
        <v>2883</v>
      </c>
      <c r="F607" s="12">
        <v>4155.3399999999929</v>
      </c>
      <c r="G607" t="s">
        <v>3918</v>
      </c>
      <c r="I607" s="14" t="s">
        <v>3001</v>
      </c>
      <c r="J607" s="18">
        <v>6.3492063492063492E-3</v>
      </c>
    </row>
    <row r="608" spans="5:10" x14ac:dyDescent="0.3">
      <c r="E608" s="14" t="s">
        <v>3389</v>
      </c>
      <c r="F608" s="12">
        <v>4151.82</v>
      </c>
      <c r="G608" t="s">
        <v>3918</v>
      </c>
      <c r="I608" s="14" t="s">
        <v>2312</v>
      </c>
      <c r="J608" s="18">
        <v>6.3191153238546603E-3</v>
      </c>
    </row>
    <row r="609" spans="5:10" x14ac:dyDescent="0.3">
      <c r="E609" s="14" t="s">
        <v>1017</v>
      </c>
      <c r="F609" s="12">
        <v>4149.9300000000012</v>
      </c>
      <c r="G609" t="s">
        <v>3918</v>
      </c>
      <c r="I609" s="14" t="s">
        <v>1152</v>
      </c>
      <c r="J609" s="18">
        <v>6.2434963579604576E-3</v>
      </c>
    </row>
    <row r="610" spans="5:10" x14ac:dyDescent="0.3">
      <c r="E610" s="14" t="s">
        <v>1675</v>
      </c>
      <c r="F610" s="12">
        <v>4147.7299999999877</v>
      </c>
      <c r="G610" t="s">
        <v>3918</v>
      </c>
      <c r="I610" s="14" t="s">
        <v>799</v>
      </c>
      <c r="J610" s="18">
        <v>6.2111801242236021E-3</v>
      </c>
    </row>
    <row r="611" spans="5:10" x14ac:dyDescent="0.3">
      <c r="E611" s="14" t="s">
        <v>2466</v>
      </c>
      <c r="F611" s="12">
        <v>4145.4700000000066</v>
      </c>
      <c r="G611" t="s">
        <v>3918</v>
      </c>
      <c r="I611" s="14" t="s">
        <v>321</v>
      </c>
      <c r="J611" s="18">
        <v>6.1728395061728392E-3</v>
      </c>
    </row>
    <row r="612" spans="5:10" x14ac:dyDescent="0.3">
      <c r="E612" s="14" t="s">
        <v>1624</v>
      </c>
      <c r="F612" s="12">
        <v>4142.9199999999983</v>
      </c>
      <c r="G612" t="s">
        <v>3918</v>
      </c>
      <c r="I612" s="14" t="s">
        <v>2333</v>
      </c>
      <c r="J612" s="18">
        <v>6.0975609756097563E-3</v>
      </c>
    </row>
    <row r="613" spans="5:10" x14ac:dyDescent="0.3">
      <c r="E613" s="14" t="s">
        <v>2297</v>
      </c>
      <c r="F613" s="12">
        <v>4123.3799999999956</v>
      </c>
      <c r="G613" t="s">
        <v>3918</v>
      </c>
      <c r="I613" s="14" t="s">
        <v>2372</v>
      </c>
      <c r="J613" s="18">
        <v>6.0975609756097563E-3</v>
      </c>
    </row>
    <row r="614" spans="5:10" x14ac:dyDescent="0.3">
      <c r="E614" s="14" t="s">
        <v>1859</v>
      </c>
      <c r="F614" s="12">
        <v>4109.7199999999893</v>
      </c>
      <c r="G614" t="s">
        <v>3918</v>
      </c>
      <c r="I614" s="14" t="s">
        <v>2344</v>
      </c>
      <c r="J614" s="18">
        <v>6.0790273556231003E-3</v>
      </c>
    </row>
    <row r="615" spans="5:10" x14ac:dyDescent="0.3">
      <c r="E615" s="14" t="s">
        <v>2256</v>
      </c>
      <c r="F615" s="12">
        <v>4101.3700000000017</v>
      </c>
      <c r="G615" t="s">
        <v>3918</v>
      </c>
      <c r="I615" s="14" t="s">
        <v>1769</v>
      </c>
      <c r="J615" s="18">
        <v>6.0606060606060606E-3</v>
      </c>
    </row>
    <row r="616" spans="5:10" x14ac:dyDescent="0.3">
      <c r="E616" s="14" t="s">
        <v>2197</v>
      </c>
      <c r="F616" s="12">
        <v>4097.28</v>
      </c>
      <c r="G616" t="s">
        <v>3918</v>
      </c>
      <c r="I616" s="14" t="s">
        <v>2064</v>
      </c>
      <c r="J616" s="18">
        <v>6.0606060606060606E-3</v>
      </c>
    </row>
    <row r="617" spans="5:10" x14ac:dyDescent="0.3">
      <c r="E617" s="14" t="s">
        <v>2198</v>
      </c>
      <c r="F617" s="12">
        <v>4086.3699999999994</v>
      </c>
      <c r="G617" t="s">
        <v>3918</v>
      </c>
      <c r="I617" s="14" t="s">
        <v>2161</v>
      </c>
      <c r="J617" s="18">
        <v>6.024096385542169E-3</v>
      </c>
    </row>
    <row r="618" spans="5:10" x14ac:dyDescent="0.3">
      <c r="E618" s="14" t="s">
        <v>2022</v>
      </c>
      <c r="F618" s="12">
        <v>4082.5199999999927</v>
      </c>
      <c r="G618" t="s">
        <v>3918</v>
      </c>
      <c r="I618" s="14" t="s">
        <v>2816</v>
      </c>
      <c r="J618" s="18">
        <v>6.024096385542169E-3</v>
      </c>
    </row>
    <row r="619" spans="5:10" x14ac:dyDescent="0.3">
      <c r="E619" s="14" t="s">
        <v>1606</v>
      </c>
      <c r="F619" s="12">
        <v>4075.9399999999864</v>
      </c>
      <c r="G619" t="s">
        <v>3918</v>
      </c>
      <c r="I619" s="14" t="s">
        <v>2311</v>
      </c>
      <c r="J619" s="18">
        <v>5.9701492537313433E-3</v>
      </c>
    </row>
    <row r="620" spans="5:10" x14ac:dyDescent="0.3">
      <c r="E620" s="14" t="s">
        <v>1524</v>
      </c>
      <c r="F620" s="12">
        <v>4072.970000000003</v>
      </c>
      <c r="G620" t="s">
        <v>3918</v>
      </c>
      <c r="I620" s="14" t="s">
        <v>2211</v>
      </c>
      <c r="J620" s="18">
        <v>5.9523809523809521E-3</v>
      </c>
    </row>
    <row r="621" spans="5:10" x14ac:dyDescent="0.3">
      <c r="E621" s="14" t="s">
        <v>1912</v>
      </c>
      <c r="F621" s="12">
        <v>4063.7600000000084</v>
      </c>
      <c r="G621" t="s">
        <v>3918</v>
      </c>
      <c r="I621" s="14" t="s">
        <v>798</v>
      </c>
      <c r="J621" s="18">
        <v>5.9405940594059407E-3</v>
      </c>
    </row>
    <row r="622" spans="5:10" x14ac:dyDescent="0.3">
      <c r="E622" s="14" t="s">
        <v>2331</v>
      </c>
      <c r="F622" s="12">
        <v>4053.8799999999997</v>
      </c>
      <c r="G622" t="s">
        <v>3918</v>
      </c>
      <c r="I622" s="14" t="s">
        <v>2482</v>
      </c>
      <c r="J622" s="18">
        <v>5.9347181008902079E-3</v>
      </c>
    </row>
    <row r="623" spans="5:10" x14ac:dyDescent="0.3">
      <c r="E623" s="14" t="s">
        <v>542</v>
      </c>
      <c r="F623" s="12">
        <v>4051.7899999999895</v>
      </c>
      <c r="G623" t="s">
        <v>3918</v>
      </c>
      <c r="I623" s="14" t="s">
        <v>786</v>
      </c>
      <c r="J623" s="18">
        <v>5.9171597633136093E-3</v>
      </c>
    </row>
    <row r="624" spans="5:10" x14ac:dyDescent="0.3">
      <c r="E624" s="14" t="s">
        <v>2089</v>
      </c>
      <c r="F624" s="12">
        <v>4046.5</v>
      </c>
      <c r="G624" t="s">
        <v>3918</v>
      </c>
      <c r="I624" s="14" t="s">
        <v>2340</v>
      </c>
      <c r="J624" s="18">
        <v>5.8997050147492625E-3</v>
      </c>
    </row>
    <row r="625" spans="5:10" x14ac:dyDescent="0.3">
      <c r="E625" s="14" t="s">
        <v>907</v>
      </c>
      <c r="F625" s="12">
        <v>4039.2799999999988</v>
      </c>
      <c r="G625" t="s">
        <v>3918</v>
      </c>
      <c r="I625" s="14" t="s">
        <v>1607</v>
      </c>
      <c r="J625" s="18">
        <v>5.8139534883720929E-3</v>
      </c>
    </row>
    <row r="626" spans="5:10" x14ac:dyDescent="0.3">
      <c r="E626" s="14" t="s">
        <v>1282</v>
      </c>
      <c r="F626" s="12">
        <v>4037.9799999999955</v>
      </c>
      <c r="G626" t="s">
        <v>3918</v>
      </c>
      <c r="I626" s="14" t="s">
        <v>3044</v>
      </c>
      <c r="J626" s="18">
        <v>5.8055152394775036E-3</v>
      </c>
    </row>
    <row r="627" spans="5:10" x14ac:dyDescent="0.3">
      <c r="E627" s="14" t="s">
        <v>2877</v>
      </c>
      <c r="F627" s="12">
        <v>4012.049999999987</v>
      </c>
      <c r="G627" t="s">
        <v>3918</v>
      </c>
      <c r="I627" s="14" t="s">
        <v>2133</v>
      </c>
      <c r="J627" s="18">
        <v>5.7803468208092483E-3</v>
      </c>
    </row>
    <row r="628" spans="5:10" x14ac:dyDescent="0.3">
      <c r="E628" s="14" t="s">
        <v>1966</v>
      </c>
      <c r="F628" s="12">
        <v>4010.5499999999975</v>
      </c>
      <c r="G628" t="s">
        <v>3918</v>
      </c>
      <c r="I628" s="14" t="s">
        <v>1430</v>
      </c>
      <c r="J628" s="18">
        <v>5.7803468208092483E-3</v>
      </c>
    </row>
    <row r="629" spans="5:10" x14ac:dyDescent="0.3">
      <c r="E629" s="14" t="s">
        <v>1470</v>
      </c>
      <c r="F629" s="12">
        <v>4002.6099999999933</v>
      </c>
      <c r="G629" t="s">
        <v>3918</v>
      </c>
      <c r="I629" s="14" t="s">
        <v>2196</v>
      </c>
      <c r="J629" s="18">
        <v>5.763688760806916E-3</v>
      </c>
    </row>
    <row r="630" spans="5:10" x14ac:dyDescent="0.3">
      <c r="E630" s="14" t="s">
        <v>1906</v>
      </c>
      <c r="F630" s="12">
        <v>3999.5700000000038</v>
      </c>
      <c r="G630" t="s">
        <v>3918</v>
      </c>
      <c r="I630" s="14" t="s">
        <v>461</v>
      </c>
      <c r="J630" s="18">
        <v>5.5555555555555558E-3</v>
      </c>
    </row>
    <row r="631" spans="5:10" x14ac:dyDescent="0.3">
      <c r="E631" s="14" t="s">
        <v>2133</v>
      </c>
      <c r="F631" s="12">
        <v>3999.5000000000068</v>
      </c>
      <c r="G631" t="s">
        <v>3918</v>
      </c>
      <c r="I631" s="14" t="s">
        <v>1215</v>
      </c>
      <c r="J631" s="18">
        <v>5.4844606946983544E-3</v>
      </c>
    </row>
    <row r="632" spans="5:10" x14ac:dyDescent="0.3">
      <c r="E632" s="14" t="s">
        <v>1971</v>
      </c>
      <c r="F632" s="12">
        <v>3992.5799999999881</v>
      </c>
      <c r="G632" t="s">
        <v>3918</v>
      </c>
      <c r="I632" s="14" t="s">
        <v>1282</v>
      </c>
      <c r="J632" s="18">
        <v>5.4744525547445258E-3</v>
      </c>
    </row>
    <row r="633" spans="5:10" x14ac:dyDescent="0.3">
      <c r="E633" s="14" t="s">
        <v>1527</v>
      </c>
      <c r="F633" s="12">
        <v>3989.9400000000028</v>
      </c>
      <c r="G633" t="s">
        <v>3918</v>
      </c>
      <c r="I633" s="14" t="s">
        <v>3337</v>
      </c>
      <c r="J633" s="18">
        <v>5.4644808743169399E-3</v>
      </c>
    </row>
    <row r="634" spans="5:10" x14ac:dyDescent="0.3">
      <c r="E634" s="14" t="s">
        <v>2134</v>
      </c>
      <c r="F634" s="12">
        <v>3988.9800000000023</v>
      </c>
      <c r="G634" t="s">
        <v>3918</v>
      </c>
      <c r="I634" s="14" t="s">
        <v>1414</v>
      </c>
      <c r="J634" s="18">
        <v>5.4644808743169399E-3</v>
      </c>
    </row>
    <row r="635" spans="5:10" x14ac:dyDescent="0.3">
      <c r="E635" s="14" t="s">
        <v>321</v>
      </c>
      <c r="F635" s="12">
        <v>3984.369999999999</v>
      </c>
      <c r="G635" t="s">
        <v>3918</v>
      </c>
      <c r="I635" s="14" t="s">
        <v>2337</v>
      </c>
      <c r="J635" s="18">
        <v>5.4054054054054057E-3</v>
      </c>
    </row>
    <row r="636" spans="5:10" x14ac:dyDescent="0.3">
      <c r="E636" s="14" t="s">
        <v>3191</v>
      </c>
      <c r="F636" s="12">
        <v>3978.9700000000103</v>
      </c>
      <c r="G636" t="s">
        <v>3918</v>
      </c>
      <c r="I636" s="14" t="s">
        <v>1045</v>
      </c>
      <c r="J636" s="18">
        <v>5.4054054054054057E-3</v>
      </c>
    </row>
    <row r="637" spans="5:10" x14ac:dyDescent="0.3">
      <c r="E637" s="14" t="s">
        <v>1328</v>
      </c>
      <c r="F637" s="12">
        <v>3974.1299999999883</v>
      </c>
      <c r="G637" t="s">
        <v>3918</v>
      </c>
      <c r="I637" s="14" t="s">
        <v>555</v>
      </c>
      <c r="J637" s="18">
        <v>5.3619302949061663E-3</v>
      </c>
    </row>
    <row r="638" spans="5:10" x14ac:dyDescent="0.3">
      <c r="E638" s="14" t="s">
        <v>1204</v>
      </c>
      <c r="F638" s="12">
        <v>3952.1899999999887</v>
      </c>
      <c r="G638" t="s">
        <v>3918</v>
      </c>
      <c r="I638" s="14" t="s">
        <v>3341</v>
      </c>
      <c r="J638" s="18">
        <v>5.3333333333333332E-3</v>
      </c>
    </row>
    <row r="639" spans="5:10" x14ac:dyDescent="0.3">
      <c r="E639" s="14" t="s">
        <v>2536</v>
      </c>
      <c r="F639" s="12">
        <v>3930.27</v>
      </c>
      <c r="G639" t="s">
        <v>3918</v>
      </c>
      <c r="I639" s="14" t="s">
        <v>2998</v>
      </c>
      <c r="J639" s="18">
        <v>5.3050397877984082E-3</v>
      </c>
    </row>
    <row r="640" spans="5:10" x14ac:dyDescent="0.3">
      <c r="E640" s="14" t="s">
        <v>1218</v>
      </c>
      <c r="F640" s="12">
        <v>3929.1500000000051</v>
      </c>
      <c r="G640" t="s">
        <v>3918</v>
      </c>
      <c r="I640" s="14" t="s">
        <v>1923</v>
      </c>
      <c r="J640" s="18">
        <v>5.3050397877984082E-3</v>
      </c>
    </row>
    <row r="641" spans="5:10" x14ac:dyDescent="0.3">
      <c r="E641" s="14" t="s">
        <v>1994</v>
      </c>
      <c r="F641" s="12">
        <v>3914.9600000000055</v>
      </c>
      <c r="G641" t="s">
        <v>3918</v>
      </c>
      <c r="I641" s="14" t="s">
        <v>1254</v>
      </c>
      <c r="J641" s="18">
        <v>5.263157894736842E-3</v>
      </c>
    </row>
    <row r="642" spans="5:10" x14ac:dyDescent="0.3">
      <c r="E642" s="14" t="s">
        <v>918</v>
      </c>
      <c r="F642" s="12">
        <v>3913.7200000000025</v>
      </c>
      <c r="G642" t="s">
        <v>3918</v>
      </c>
      <c r="I642" s="14" t="s">
        <v>1214</v>
      </c>
      <c r="J642" s="18">
        <v>5.2493438320209973E-3</v>
      </c>
    </row>
    <row r="643" spans="5:10" x14ac:dyDescent="0.3">
      <c r="E643" s="14" t="s">
        <v>498</v>
      </c>
      <c r="F643" s="12">
        <v>3909.6299999999828</v>
      </c>
      <c r="G643" t="s">
        <v>3918</v>
      </c>
      <c r="I643" s="14" t="s">
        <v>2276</v>
      </c>
      <c r="J643" s="18">
        <v>5.208333333333333E-3</v>
      </c>
    </row>
    <row r="644" spans="5:10" x14ac:dyDescent="0.3">
      <c r="E644" s="14" t="s">
        <v>2060</v>
      </c>
      <c r="F644" s="12">
        <v>3896.84</v>
      </c>
      <c r="G644" t="s">
        <v>3918</v>
      </c>
      <c r="I644" s="14" t="s">
        <v>2547</v>
      </c>
      <c r="J644" s="18">
        <v>5.1813471502590676E-3</v>
      </c>
    </row>
    <row r="645" spans="5:10" x14ac:dyDescent="0.3">
      <c r="E645" s="14" t="s">
        <v>1192</v>
      </c>
      <c r="F645" s="12">
        <v>3896.4499999999939</v>
      </c>
      <c r="G645" t="s">
        <v>3918</v>
      </c>
      <c r="I645" s="14" t="s">
        <v>2476</v>
      </c>
      <c r="J645" s="18">
        <v>5.1020408163265302E-3</v>
      </c>
    </row>
    <row r="646" spans="5:10" x14ac:dyDescent="0.3">
      <c r="E646" s="14" t="s">
        <v>2531</v>
      </c>
      <c r="F646" s="12">
        <v>3883.9899999999993</v>
      </c>
      <c r="G646" t="s">
        <v>3918</v>
      </c>
      <c r="I646" s="14" t="s">
        <v>3158</v>
      </c>
      <c r="J646" s="18">
        <v>5.084745762711864E-3</v>
      </c>
    </row>
    <row r="647" spans="5:10" x14ac:dyDescent="0.3">
      <c r="E647" s="14" t="s">
        <v>1285</v>
      </c>
      <c r="F647" s="12">
        <v>3880.1999999999894</v>
      </c>
      <c r="G647" t="s">
        <v>3918</v>
      </c>
      <c r="I647" s="14" t="s">
        <v>494</v>
      </c>
      <c r="J647" s="18">
        <v>5.0505050505050509E-3</v>
      </c>
    </row>
    <row r="648" spans="5:10" x14ac:dyDescent="0.3">
      <c r="E648" s="14" t="s">
        <v>1607</v>
      </c>
      <c r="F648" s="12">
        <v>3877.6799999999894</v>
      </c>
      <c r="G648" t="s">
        <v>3918</v>
      </c>
      <c r="I648" s="14" t="s">
        <v>3336</v>
      </c>
      <c r="J648" s="18">
        <v>5.0000000000000001E-3</v>
      </c>
    </row>
    <row r="649" spans="5:10" x14ac:dyDescent="0.3">
      <c r="E649" s="14" t="s">
        <v>943</v>
      </c>
      <c r="F649" s="12">
        <v>3877.0899999999924</v>
      </c>
      <c r="G649" t="s">
        <v>3918</v>
      </c>
      <c r="I649" s="14" t="s">
        <v>1083</v>
      </c>
      <c r="J649" s="18">
        <v>4.9668874172185433E-3</v>
      </c>
    </row>
    <row r="650" spans="5:10" x14ac:dyDescent="0.3">
      <c r="E650" s="14" t="s">
        <v>2043</v>
      </c>
      <c r="F650" s="12">
        <v>3876.7800000000129</v>
      </c>
      <c r="G650" t="s">
        <v>3918</v>
      </c>
      <c r="I650" s="14" t="s">
        <v>2304</v>
      </c>
      <c r="J650" s="18">
        <v>4.9627791563275434E-3</v>
      </c>
    </row>
    <row r="651" spans="5:10" x14ac:dyDescent="0.3">
      <c r="E651" s="14" t="s">
        <v>1761</v>
      </c>
      <c r="F651" s="12">
        <v>3856.0700000000015</v>
      </c>
      <c r="G651" t="s">
        <v>3918</v>
      </c>
      <c r="I651" s="14" t="s">
        <v>780</v>
      </c>
      <c r="J651" s="18">
        <v>4.9382716049382715E-3</v>
      </c>
    </row>
    <row r="652" spans="5:10" x14ac:dyDescent="0.3">
      <c r="E652" s="14" t="s">
        <v>2254</v>
      </c>
      <c r="F652" s="12">
        <v>3848.860000000001</v>
      </c>
      <c r="G652" t="s">
        <v>3918</v>
      </c>
      <c r="I652" s="14" t="s">
        <v>964</v>
      </c>
      <c r="J652" s="18">
        <v>4.9099836333878887E-3</v>
      </c>
    </row>
    <row r="653" spans="5:10" x14ac:dyDescent="0.3">
      <c r="E653" s="14" t="s">
        <v>2700</v>
      </c>
      <c r="F653" s="12">
        <v>3844.8100000000027</v>
      </c>
      <c r="G653" t="s">
        <v>3918</v>
      </c>
      <c r="I653" s="14" t="s">
        <v>1533</v>
      </c>
      <c r="J653" s="18">
        <v>4.8899755501222494E-3</v>
      </c>
    </row>
    <row r="654" spans="5:10" x14ac:dyDescent="0.3">
      <c r="E654" s="14" t="s">
        <v>2135</v>
      </c>
      <c r="F654" s="12">
        <v>3840.1300000000051</v>
      </c>
      <c r="G654" t="s">
        <v>3918</v>
      </c>
      <c r="I654" s="14" t="s">
        <v>1157</v>
      </c>
      <c r="J654" s="18">
        <v>4.8661800486618006E-3</v>
      </c>
    </row>
    <row r="655" spans="5:10" x14ac:dyDescent="0.3">
      <c r="E655" s="14" t="s">
        <v>2115</v>
      </c>
      <c r="F655" s="12">
        <v>3839.2400000000007</v>
      </c>
      <c r="G655" t="s">
        <v>3918</v>
      </c>
      <c r="I655" s="14" t="s">
        <v>2061</v>
      </c>
      <c r="J655" s="18">
        <v>4.8543689320388345E-3</v>
      </c>
    </row>
    <row r="656" spans="5:10" x14ac:dyDescent="0.3">
      <c r="E656" s="14" t="s">
        <v>622</v>
      </c>
      <c r="F656" s="12">
        <v>3827.1600000000058</v>
      </c>
      <c r="G656" t="s">
        <v>3918</v>
      </c>
      <c r="I656" s="14" t="s">
        <v>2408</v>
      </c>
      <c r="J656" s="18">
        <v>4.830917874396135E-3</v>
      </c>
    </row>
    <row r="657" spans="5:10" x14ac:dyDescent="0.3">
      <c r="E657" s="14" t="s">
        <v>1860</v>
      </c>
      <c r="F657" s="12">
        <v>3823.2100000000005</v>
      </c>
      <c r="G657" t="s">
        <v>3918</v>
      </c>
      <c r="I657" s="14" t="s">
        <v>348</v>
      </c>
      <c r="J657" s="18">
        <v>4.830917874396135E-3</v>
      </c>
    </row>
    <row r="658" spans="5:10" x14ac:dyDescent="0.3">
      <c r="E658" s="14" t="s">
        <v>1828</v>
      </c>
      <c r="F658" s="12">
        <v>3822.4999999999877</v>
      </c>
      <c r="G658" t="s">
        <v>3918</v>
      </c>
      <c r="I658" s="14" t="s">
        <v>1032</v>
      </c>
      <c r="J658" s="18">
        <v>4.830917874396135E-3</v>
      </c>
    </row>
    <row r="659" spans="5:10" x14ac:dyDescent="0.3">
      <c r="E659" s="14" t="s">
        <v>537</v>
      </c>
      <c r="F659" s="12">
        <v>3822.450000000003</v>
      </c>
      <c r="G659" t="s">
        <v>3918</v>
      </c>
      <c r="I659" s="14" t="s">
        <v>1773</v>
      </c>
      <c r="J659" s="18">
        <v>4.8192771084337354E-3</v>
      </c>
    </row>
    <row r="660" spans="5:10" x14ac:dyDescent="0.3">
      <c r="E660" s="14" t="s">
        <v>1399</v>
      </c>
      <c r="F660" s="12">
        <v>3822.1200000000117</v>
      </c>
      <c r="G660" t="s">
        <v>3918</v>
      </c>
      <c r="I660" s="14" t="s">
        <v>2218</v>
      </c>
      <c r="J660" s="18">
        <v>4.7393364928909956E-3</v>
      </c>
    </row>
    <row r="661" spans="5:10" x14ac:dyDescent="0.3">
      <c r="E661" s="14" t="s">
        <v>2521</v>
      </c>
      <c r="F661" s="12">
        <v>3800.1599999999989</v>
      </c>
      <c r="G661" t="s">
        <v>3918</v>
      </c>
      <c r="I661" s="14" t="s">
        <v>622</v>
      </c>
      <c r="J661" s="18">
        <v>4.7393364928909956E-3</v>
      </c>
    </row>
    <row r="662" spans="5:10" x14ac:dyDescent="0.3">
      <c r="E662" s="14" t="s">
        <v>623</v>
      </c>
      <c r="F662" s="12">
        <v>3789.3200000000056</v>
      </c>
      <c r="G662" t="s">
        <v>3918</v>
      </c>
      <c r="I662" s="14" t="s">
        <v>717</v>
      </c>
      <c r="J662" s="18">
        <v>4.6948356807511738E-3</v>
      </c>
    </row>
    <row r="663" spans="5:10" x14ac:dyDescent="0.3">
      <c r="E663" s="14" t="s">
        <v>2290</v>
      </c>
      <c r="F663" s="12">
        <v>3784.13</v>
      </c>
      <c r="G663" t="s">
        <v>3918</v>
      </c>
      <c r="I663" s="14" t="s">
        <v>1782</v>
      </c>
      <c r="J663" s="18">
        <v>4.6838407494145199E-3</v>
      </c>
    </row>
    <row r="664" spans="5:10" x14ac:dyDescent="0.3">
      <c r="E664" s="14" t="s">
        <v>2100</v>
      </c>
      <c r="F664" s="12">
        <v>3773.5800000000013</v>
      </c>
      <c r="G664" t="s">
        <v>3918</v>
      </c>
      <c r="I664" s="14" t="s">
        <v>2303</v>
      </c>
      <c r="J664" s="18">
        <v>4.6511627906976744E-3</v>
      </c>
    </row>
    <row r="665" spans="5:10" x14ac:dyDescent="0.3">
      <c r="E665" s="14" t="s">
        <v>941</v>
      </c>
      <c r="F665" s="12">
        <v>3766.9300000000003</v>
      </c>
      <c r="G665" t="s">
        <v>3918</v>
      </c>
      <c r="I665" s="14" t="s">
        <v>940</v>
      </c>
      <c r="J665" s="18">
        <v>4.6511627906976744E-3</v>
      </c>
    </row>
    <row r="666" spans="5:10" x14ac:dyDescent="0.3">
      <c r="E666" s="14" t="s">
        <v>2131</v>
      </c>
      <c r="F666" s="12">
        <v>3763.9499999999944</v>
      </c>
      <c r="G666" t="s">
        <v>3918</v>
      </c>
      <c r="I666" s="14" t="s">
        <v>2514</v>
      </c>
      <c r="J666" s="18">
        <v>4.6296296296296294E-3</v>
      </c>
    </row>
    <row r="667" spans="5:10" x14ac:dyDescent="0.3">
      <c r="E667" s="14" t="s">
        <v>800</v>
      </c>
      <c r="F667" s="12">
        <v>3756.7899999999995</v>
      </c>
      <c r="G667" t="s">
        <v>3918</v>
      </c>
      <c r="I667" s="14" t="s">
        <v>1525</v>
      </c>
      <c r="J667" s="18">
        <v>4.5454545454545452E-3</v>
      </c>
    </row>
    <row r="668" spans="5:10" x14ac:dyDescent="0.3">
      <c r="E668" s="14" t="s">
        <v>1261</v>
      </c>
      <c r="F668" s="12">
        <v>3725.6100000000215</v>
      </c>
      <c r="G668" t="s">
        <v>3918</v>
      </c>
      <c r="I668" s="14" t="s">
        <v>1524</v>
      </c>
      <c r="J668" s="18">
        <v>4.4943820224719105E-3</v>
      </c>
    </row>
    <row r="669" spans="5:10" x14ac:dyDescent="0.3">
      <c r="E669" s="14" t="s">
        <v>2099</v>
      </c>
      <c r="F669" s="12">
        <v>3725.0699999999997</v>
      </c>
      <c r="G669" t="s">
        <v>3918</v>
      </c>
      <c r="I669" s="14" t="s">
        <v>1159</v>
      </c>
      <c r="J669" s="18">
        <v>4.4742729306487695E-3</v>
      </c>
    </row>
    <row r="670" spans="5:10" x14ac:dyDescent="0.3">
      <c r="E670" s="14" t="s">
        <v>634</v>
      </c>
      <c r="F670" s="12">
        <v>3722.23</v>
      </c>
      <c r="G670" t="s">
        <v>3918</v>
      </c>
      <c r="I670" s="14" t="s">
        <v>1716</v>
      </c>
      <c r="J670" s="18">
        <v>4.4444444444444444E-3</v>
      </c>
    </row>
    <row r="671" spans="5:10" x14ac:dyDescent="0.3">
      <c r="E671" s="14" t="s">
        <v>873</v>
      </c>
      <c r="F671" s="12">
        <v>3721.6300000000015</v>
      </c>
      <c r="G671" t="s">
        <v>3918</v>
      </c>
      <c r="I671" s="14" t="s">
        <v>1687</v>
      </c>
      <c r="J671" s="18">
        <v>4.4247787610619468E-3</v>
      </c>
    </row>
    <row r="672" spans="5:10" x14ac:dyDescent="0.3">
      <c r="E672" s="14" t="s">
        <v>2186</v>
      </c>
      <c r="F672" s="12">
        <v>3718.0899999999929</v>
      </c>
      <c r="G672" t="s">
        <v>3918</v>
      </c>
      <c r="I672" s="14" t="s">
        <v>3389</v>
      </c>
      <c r="J672" s="18">
        <v>4.4150110375275938E-3</v>
      </c>
    </row>
    <row r="673" spans="5:10" x14ac:dyDescent="0.3">
      <c r="E673" s="14" t="s">
        <v>2072</v>
      </c>
      <c r="F673" s="12">
        <v>3717.5599999999977</v>
      </c>
      <c r="G673" t="s">
        <v>3918</v>
      </c>
      <c r="I673" s="14" t="s">
        <v>3459</v>
      </c>
      <c r="J673" s="18">
        <v>4.3988269794721412E-3</v>
      </c>
    </row>
    <row r="674" spans="5:10" x14ac:dyDescent="0.3">
      <c r="E674" s="14" t="s">
        <v>1277</v>
      </c>
      <c r="F674" s="12">
        <v>3713.5399999999831</v>
      </c>
      <c r="G674" t="s">
        <v>3918</v>
      </c>
      <c r="I674" s="14" t="s">
        <v>2320</v>
      </c>
      <c r="J674" s="18">
        <v>4.2735042735042739E-3</v>
      </c>
    </row>
    <row r="675" spans="5:10" x14ac:dyDescent="0.3">
      <c r="E675" s="14" t="s">
        <v>1871</v>
      </c>
      <c r="F675" s="12">
        <v>3708.5199999999986</v>
      </c>
      <c r="G675" t="s">
        <v>3918</v>
      </c>
      <c r="I675" s="14" t="s">
        <v>2818</v>
      </c>
      <c r="J675" s="18">
        <v>4.2553191489361703E-3</v>
      </c>
    </row>
    <row r="676" spans="5:10" x14ac:dyDescent="0.3">
      <c r="E676" s="14" t="s">
        <v>803</v>
      </c>
      <c r="F676" s="12">
        <v>3692.3700000000076</v>
      </c>
      <c r="G676" t="s">
        <v>3918</v>
      </c>
      <c r="I676" s="14" t="s">
        <v>1693</v>
      </c>
      <c r="J676" s="18">
        <v>4.2553191489361703E-3</v>
      </c>
    </row>
    <row r="677" spans="5:10" x14ac:dyDescent="0.3">
      <c r="E677" s="14" t="s">
        <v>1030</v>
      </c>
      <c r="F677" s="12">
        <v>3689.4599999999941</v>
      </c>
      <c r="G677" t="s">
        <v>3918</v>
      </c>
      <c r="I677" s="14" t="s">
        <v>575</v>
      </c>
      <c r="J677" s="18">
        <v>4.2372881355932203E-3</v>
      </c>
    </row>
    <row r="678" spans="5:10" x14ac:dyDescent="0.3">
      <c r="E678" s="14" t="s">
        <v>1682</v>
      </c>
      <c r="F678" s="12">
        <v>3685</v>
      </c>
      <c r="G678" t="s">
        <v>3918</v>
      </c>
      <c r="I678" s="14" t="s">
        <v>1062</v>
      </c>
      <c r="J678" s="18">
        <v>4.2372881355932203E-3</v>
      </c>
    </row>
    <row r="679" spans="5:10" x14ac:dyDescent="0.3">
      <c r="E679" s="14" t="s">
        <v>2025</v>
      </c>
      <c r="F679" s="12">
        <v>3678.1099999999983</v>
      </c>
      <c r="G679" t="s">
        <v>3918</v>
      </c>
      <c r="I679" s="14" t="s">
        <v>2371</v>
      </c>
      <c r="J679" s="18">
        <v>4.2016806722689074E-3</v>
      </c>
    </row>
    <row r="680" spans="5:10" x14ac:dyDescent="0.3">
      <c r="E680" s="14" t="s">
        <v>1941</v>
      </c>
      <c r="F680" s="12">
        <v>3674.6999999999907</v>
      </c>
      <c r="G680" t="s">
        <v>3918</v>
      </c>
      <c r="I680" s="14" t="s">
        <v>2347</v>
      </c>
      <c r="J680" s="18">
        <v>4.1841004184100415E-3</v>
      </c>
    </row>
    <row r="681" spans="5:10" x14ac:dyDescent="0.3">
      <c r="E681" s="14" t="s">
        <v>3393</v>
      </c>
      <c r="F681" s="12">
        <v>3666.2899999999854</v>
      </c>
      <c r="G681" t="s">
        <v>3918</v>
      </c>
      <c r="I681" s="14" t="s">
        <v>1872</v>
      </c>
      <c r="J681" s="18">
        <v>4.1841004184100415E-3</v>
      </c>
    </row>
    <row r="682" spans="5:10" x14ac:dyDescent="0.3">
      <c r="E682" s="14" t="s">
        <v>2476</v>
      </c>
      <c r="F682" s="12">
        <v>3660.3699999999953</v>
      </c>
      <c r="G682" t="s">
        <v>3918</v>
      </c>
      <c r="I682" s="14" t="s">
        <v>1647</v>
      </c>
      <c r="J682" s="18">
        <v>4.11522633744856E-3</v>
      </c>
    </row>
    <row r="683" spans="5:10" x14ac:dyDescent="0.3">
      <c r="E683" s="14" t="s">
        <v>2195</v>
      </c>
      <c r="F683" s="12">
        <v>3656.9400000000041</v>
      </c>
      <c r="G683" t="s">
        <v>3918</v>
      </c>
      <c r="I683" s="14" t="s">
        <v>918</v>
      </c>
      <c r="J683" s="18">
        <v>4.0816326530612249E-3</v>
      </c>
    </row>
    <row r="684" spans="5:10" x14ac:dyDescent="0.3">
      <c r="E684" s="14" t="s">
        <v>1423</v>
      </c>
      <c r="F684" s="12">
        <v>3649.0699999999965</v>
      </c>
      <c r="G684" t="s">
        <v>3918</v>
      </c>
      <c r="I684" s="14" t="s">
        <v>2811</v>
      </c>
      <c r="J684" s="18">
        <v>4.0160642570281121E-3</v>
      </c>
    </row>
    <row r="685" spans="5:10" x14ac:dyDescent="0.3">
      <c r="E685" s="14" t="s">
        <v>2093</v>
      </c>
      <c r="F685" s="12">
        <v>3635.230000000005</v>
      </c>
      <c r="G685" t="s">
        <v>3918</v>
      </c>
      <c r="I685" s="14" t="s">
        <v>1347</v>
      </c>
      <c r="J685" s="18">
        <v>3.9840637450199202E-3</v>
      </c>
    </row>
    <row r="686" spans="5:10" x14ac:dyDescent="0.3">
      <c r="E686" s="14" t="s">
        <v>1504</v>
      </c>
      <c r="F686" s="12">
        <v>3633.17</v>
      </c>
      <c r="G686" t="s">
        <v>3918</v>
      </c>
      <c r="I686" s="14" t="s">
        <v>3327</v>
      </c>
      <c r="J686" s="18">
        <v>3.8986354775828458E-3</v>
      </c>
    </row>
    <row r="687" spans="5:10" x14ac:dyDescent="0.3">
      <c r="E687" s="14" t="s">
        <v>2285</v>
      </c>
      <c r="F687" s="12">
        <v>3631.0499999999984</v>
      </c>
      <c r="G687" t="s">
        <v>3918</v>
      </c>
      <c r="I687" s="14" t="s">
        <v>1643</v>
      </c>
      <c r="J687" s="18">
        <v>3.8834951456310678E-3</v>
      </c>
    </row>
    <row r="688" spans="5:10" x14ac:dyDescent="0.3">
      <c r="E688" s="14" t="s">
        <v>1295</v>
      </c>
      <c r="F688" s="12">
        <v>3624.6000000000008</v>
      </c>
      <c r="G688" t="s">
        <v>3918</v>
      </c>
      <c r="I688" s="14" t="s">
        <v>3043</v>
      </c>
      <c r="J688" s="18">
        <v>3.8461538461538464E-3</v>
      </c>
    </row>
    <row r="689" spans="5:10" x14ac:dyDescent="0.3">
      <c r="E689" s="14" t="s">
        <v>2213</v>
      </c>
      <c r="F689" s="12">
        <v>3617.7799999999997</v>
      </c>
      <c r="G689" t="s">
        <v>3918</v>
      </c>
      <c r="I689" s="14" t="s">
        <v>2513</v>
      </c>
      <c r="J689" s="18">
        <v>3.8314176245210726E-3</v>
      </c>
    </row>
    <row r="690" spans="5:10" x14ac:dyDescent="0.3">
      <c r="E690" s="14" t="s">
        <v>1831</v>
      </c>
      <c r="F690" s="12">
        <v>3610.2500000000045</v>
      </c>
      <c r="G690" t="s">
        <v>3918</v>
      </c>
      <c r="I690" s="14" t="s">
        <v>1456</v>
      </c>
      <c r="J690" s="18">
        <v>3.8314176245210726E-3</v>
      </c>
    </row>
    <row r="691" spans="5:10" x14ac:dyDescent="0.3">
      <c r="E691" s="14" t="s">
        <v>1131</v>
      </c>
      <c r="F691" s="12">
        <v>3606.42</v>
      </c>
      <c r="G691" t="s">
        <v>3918</v>
      </c>
      <c r="I691" s="14" t="s">
        <v>1474</v>
      </c>
      <c r="J691" s="18">
        <v>3.7313432835820895E-3</v>
      </c>
    </row>
    <row r="692" spans="5:10" x14ac:dyDescent="0.3">
      <c r="E692" s="14" t="s">
        <v>3448</v>
      </c>
      <c r="F692" s="12">
        <v>3587.1900000000037</v>
      </c>
      <c r="G692" t="s">
        <v>3918</v>
      </c>
      <c r="I692" s="14" t="s">
        <v>3228</v>
      </c>
      <c r="J692" s="18">
        <v>3.7243947858472998E-3</v>
      </c>
    </row>
    <row r="693" spans="5:10" x14ac:dyDescent="0.3">
      <c r="E693" s="14" t="s">
        <v>3309</v>
      </c>
      <c r="F693" s="12">
        <v>3585.9899999999993</v>
      </c>
      <c r="G693" t="s">
        <v>3918</v>
      </c>
      <c r="I693" s="14" t="s">
        <v>2113</v>
      </c>
      <c r="J693" s="18">
        <v>3.7174721189591076E-3</v>
      </c>
    </row>
    <row r="694" spans="5:10" x14ac:dyDescent="0.3">
      <c r="E694" s="14" t="s">
        <v>1762</v>
      </c>
      <c r="F694" s="12">
        <v>3585.0200000000036</v>
      </c>
      <c r="G694" t="s">
        <v>3918</v>
      </c>
      <c r="I694" s="14" t="s">
        <v>1606</v>
      </c>
      <c r="J694" s="18">
        <v>3.6968576709796672E-3</v>
      </c>
    </row>
    <row r="695" spans="5:10" x14ac:dyDescent="0.3">
      <c r="E695" s="14" t="s">
        <v>1397</v>
      </c>
      <c r="F695" s="12">
        <v>3584.9899999999961</v>
      </c>
      <c r="G695" t="s">
        <v>3918</v>
      </c>
      <c r="I695" s="14" t="s">
        <v>947</v>
      </c>
      <c r="J695" s="18">
        <v>3.6900369003690036E-3</v>
      </c>
    </row>
    <row r="696" spans="5:10" x14ac:dyDescent="0.3">
      <c r="E696" s="14" t="s">
        <v>783</v>
      </c>
      <c r="F696" s="12">
        <v>3578.8300000000008</v>
      </c>
      <c r="G696" t="s">
        <v>3918</v>
      </c>
      <c r="I696" s="14" t="s">
        <v>1919</v>
      </c>
      <c r="J696" s="18">
        <v>3.6764705882352941E-3</v>
      </c>
    </row>
    <row r="697" spans="5:10" x14ac:dyDescent="0.3">
      <c r="E697" s="14" t="s">
        <v>1923</v>
      </c>
      <c r="F697" s="12">
        <v>3573.8299999999913</v>
      </c>
      <c r="G697" t="s">
        <v>3918</v>
      </c>
      <c r="I697" s="14" t="s">
        <v>2063</v>
      </c>
      <c r="J697" s="18">
        <v>3.5842293906810036E-3</v>
      </c>
    </row>
    <row r="698" spans="5:10" x14ac:dyDescent="0.3">
      <c r="E698" s="14" t="s">
        <v>2323</v>
      </c>
      <c r="F698" s="12">
        <v>3570.7600000000216</v>
      </c>
      <c r="G698" t="s">
        <v>3918</v>
      </c>
      <c r="I698" s="14" t="s">
        <v>1185</v>
      </c>
      <c r="J698" s="18">
        <v>3.5714285714285713E-3</v>
      </c>
    </row>
    <row r="699" spans="5:10" x14ac:dyDescent="0.3">
      <c r="E699" s="14" t="s">
        <v>1819</v>
      </c>
      <c r="F699" s="12">
        <v>3564.4900000000002</v>
      </c>
      <c r="G699" t="s">
        <v>3918</v>
      </c>
      <c r="I699" s="14" t="s">
        <v>1592</v>
      </c>
      <c r="J699" s="18">
        <v>3.5460992907801418E-3</v>
      </c>
    </row>
    <row r="700" spans="5:10" x14ac:dyDescent="0.3">
      <c r="E700" s="14" t="s">
        <v>348</v>
      </c>
      <c r="F700" s="12">
        <v>3564.4800000000005</v>
      </c>
      <c r="G700" t="s">
        <v>3918</v>
      </c>
      <c r="I700" s="14" t="s">
        <v>569</v>
      </c>
      <c r="J700" s="18">
        <v>3.5335689045936395E-3</v>
      </c>
    </row>
    <row r="701" spans="5:10" x14ac:dyDescent="0.3">
      <c r="E701" s="14" t="s">
        <v>1246</v>
      </c>
      <c r="F701" s="12">
        <v>3561.3399999999933</v>
      </c>
      <c r="G701" t="s">
        <v>3918</v>
      </c>
      <c r="I701" s="14" t="s">
        <v>1911</v>
      </c>
      <c r="J701" s="18">
        <v>3.5087719298245615E-3</v>
      </c>
    </row>
    <row r="702" spans="5:10" x14ac:dyDescent="0.3">
      <c r="E702" s="14" t="s">
        <v>1693</v>
      </c>
      <c r="F702" s="12">
        <v>3558.9999999999991</v>
      </c>
      <c r="G702" t="s">
        <v>3918</v>
      </c>
      <c r="I702" s="14" t="s">
        <v>2323</v>
      </c>
      <c r="J702" s="18">
        <v>3.472222222222222E-3</v>
      </c>
    </row>
    <row r="703" spans="5:10" x14ac:dyDescent="0.3">
      <c r="E703" s="14" t="s">
        <v>1082</v>
      </c>
      <c r="F703" s="12">
        <v>3545.5999999999931</v>
      </c>
      <c r="G703" t="s">
        <v>3918</v>
      </c>
      <c r="I703" s="14" t="s">
        <v>1774</v>
      </c>
      <c r="J703" s="18">
        <v>3.4364261168384879E-3</v>
      </c>
    </row>
    <row r="704" spans="5:10" x14ac:dyDescent="0.3">
      <c r="E704" s="14" t="s">
        <v>1098</v>
      </c>
      <c r="F704" s="12">
        <v>3529.1199999999958</v>
      </c>
      <c r="G704" t="s">
        <v>3918</v>
      </c>
      <c r="I704" s="14" t="s">
        <v>710</v>
      </c>
      <c r="J704" s="18">
        <v>3.4364261168384879E-3</v>
      </c>
    </row>
    <row r="705" spans="5:10" x14ac:dyDescent="0.3">
      <c r="E705" s="14" t="s">
        <v>906</v>
      </c>
      <c r="F705" s="12">
        <v>3528.8900000000008</v>
      </c>
      <c r="G705" t="s">
        <v>3918</v>
      </c>
      <c r="I705" s="14" t="s">
        <v>1204</v>
      </c>
      <c r="J705" s="18">
        <v>3.4246575342465752E-3</v>
      </c>
    </row>
    <row r="706" spans="5:10" x14ac:dyDescent="0.3">
      <c r="E706" s="14" t="s">
        <v>1712</v>
      </c>
      <c r="F706" s="12">
        <v>3519.6600000000003</v>
      </c>
      <c r="G706" t="s">
        <v>3918</v>
      </c>
      <c r="I706" s="14" t="s">
        <v>3340</v>
      </c>
      <c r="J706" s="18">
        <v>3.4129692832764505E-3</v>
      </c>
    </row>
    <row r="707" spans="5:10" x14ac:dyDescent="0.3">
      <c r="E707" s="14" t="s">
        <v>2344</v>
      </c>
      <c r="F707" s="12">
        <v>3517.5199999999959</v>
      </c>
      <c r="G707" t="s">
        <v>3918</v>
      </c>
      <c r="I707" s="14" t="s">
        <v>1423</v>
      </c>
      <c r="J707" s="18">
        <v>3.4013605442176869E-3</v>
      </c>
    </row>
    <row r="708" spans="5:10" x14ac:dyDescent="0.3">
      <c r="E708" s="14" t="s">
        <v>2193</v>
      </c>
      <c r="F708" s="12">
        <v>3507.5100000000016</v>
      </c>
      <c r="G708" t="s">
        <v>3918</v>
      </c>
      <c r="I708" s="14" t="s">
        <v>1029</v>
      </c>
      <c r="J708" s="18">
        <v>3.3898305084745762E-3</v>
      </c>
    </row>
    <row r="709" spans="5:10" x14ac:dyDescent="0.3">
      <c r="E709" s="14" t="s">
        <v>917</v>
      </c>
      <c r="F709" s="12">
        <v>3507.1700000000033</v>
      </c>
      <c r="G709" t="s">
        <v>3918</v>
      </c>
      <c r="I709" s="14" t="s">
        <v>2828</v>
      </c>
      <c r="J709" s="18">
        <v>3.3613445378151263E-3</v>
      </c>
    </row>
    <row r="710" spans="5:10" x14ac:dyDescent="0.3">
      <c r="E710" s="14" t="s">
        <v>1783</v>
      </c>
      <c r="F710" s="12">
        <v>3491.8599999999997</v>
      </c>
      <c r="G710" t="s">
        <v>3918</v>
      </c>
      <c r="I710" s="14" t="s">
        <v>2825</v>
      </c>
      <c r="J710" s="18">
        <v>3.3222591362126247E-3</v>
      </c>
    </row>
    <row r="711" spans="5:10" x14ac:dyDescent="0.3">
      <c r="E711" s="14" t="s">
        <v>618</v>
      </c>
      <c r="F711" s="12">
        <v>3488.4399999999941</v>
      </c>
      <c r="G711" t="s">
        <v>3918</v>
      </c>
      <c r="I711" s="14" t="s">
        <v>1051</v>
      </c>
      <c r="J711" s="18">
        <v>3.3057851239669421E-3</v>
      </c>
    </row>
    <row r="712" spans="5:10" x14ac:dyDescent="0.3">
      <c r="E712" s="14" t="s">
        <v>940</v>
      </c>
      <c r="F712" s="12">
        <v>3486.9799999999996</v>
      </c>
      <c r="G712" t="s">
        <v>3918</v>
      </c>
      <c r="I712" s="14" t="s">
        <v>366</v>
      </c>
      <c r="J712" s="18">
        <v>3.2679738562091504E-3</v>
      </c>
    </row>
    <row r="713" spans="5:10" x14ac:dyDescent="0.3">
      <c r="E713" s="14" t="s">
        <v>2235</v>
      </c>
      <c r="F713" s="12">
        <v>3478.92</v>
      </c>
      <c r="G713" t="s">
        <v>3918</v>
      </c>
      <c r="I713" s="14" t="s">
        <v>492</v>
      </c>
      <c r="J713" s="18">
        <v>3.2573289902280132E-3</v>
      </c>
    </row>
    <row r="714" spans="5:10" x14ac:dyDescent="0.3">
      <c r="E714" s="14" t="s">
        <v>2980</v>
      </c>
      <c r="F714" s="12">
        <v>3474.3100000000054</v>
      </c>
      <c r="G714" t="s">
        <v>3918</v>
      </c>
      <c r="I714" s="14" t="s">
        <v>460</v>
      </c>
      <c r="J714" s="18">
        <v>3.2362459546925568E-3</v>
      </c>
    </row>
    <row r="715" spans="5:10" x14ac:dyDescent="0.3">
      <c r="E715" s="14" t="s">
        <v>1140</v>
      </c>
      <c r="F715" s="12">
        <v>3470.8299999999972</v>
      </c>
      <c r="G715" t="s">
        <v>3918</v>
      </c>
      <c r="I715" s="14" t="s">
        <v>963</v>
      </c>
      <c r="J715" s="18">
        <v>3.2292787944025836E-3</v>
      </c>
    </row>
    <row r="716" spans="5:10" x14ac:dyDescent="0.3">
      <c r="E716" s="14" t="s">
        <v>1474</v>
      </c>
      <c r="F716" s="12">
        <v>3456.75</v>
      </c>
      <c r="G716" t="s">
        <v>3918</v>
      </c>
      <c r="I716" s="14" t="s">
        <v>783</v>
      </c>
      <c r="J716" s="18">
        <v>3.1847133757961785E-3</v>
      </c>
    </row>
    <row r="717" spans="5:10" x14ac:dyDescent="0.3">
      <c r="E717" s="14" t="s">
        <v>2341</v>
      </c>
      <c r="F717" s="12">
        <v>3456.33</v>
      </c>
      <c r="G717" t="s">
        <v>3918</v>
      </c>
      <c r="I717" s="14" t="s">
        <v>946</v>
      </c>
      <c r="J717" s="18">
        <v>3.1695721077654518E-3</v>
      </c>
    </row>
    <row r="718" spans="5:10" x14ac:dyDescent="0.3">
      <c r="E718" s="14" t="s">
        <v>2799</v>
      </c>
      <c r="F718" s="12">
        <v>3456.1499999999905</v>
      </c>
      <c r="G718" t="s">
        <v>3918</v>
      </c>
      <c r="I718" s="14" t="s">
        <v>714</v>
      </c>
      <c r="J718" s="18">
        <v>3.1446540880503146E-3</v>
      </c>
    </row>
    <row r="719" spans="5:10" x14ac:dyDescent="0.3">
      <c r="E719" s="14" t="s">
        <v>2408</v>
      </c>
      <c r="F719" s="12">
        <v>3450.2099999999996</v>
      </c>
      <c r="G719" t="s">
        <v>3918</v>
      </c>
      <c r="I719" s="14" t="s">
        <v>1762</v>
      </c>
      <c r="J719" s="18">
        <v>3.134796238244514E-3</v>
      </c>
    </row>
    <row r="720" spans="5:10" x14ac:dyDescent="0.3">
      <c r="E720" s="14" t="s">
        <v>829</v>
      </c>
      <c r="F720" s="12">
        <v>3450.150000000006</v>
      </c>
      <c r="G720" t="s">
        <v>3918</v>
      </c>
      <c r="I720" s="14" t="s">
        <v>1348</v>
      </c>
      <c r="J720" s="18">
        <v>3.134796238244514E-3</v>
      </c>
    </row>
    <row r="721" spans="5:10" x14ac:dyDescent="0.3">
      <c r="E721" s="14" t="s">
        <v>2370</v>
      </c>
      <c r="F721" s="12">
        <v>3448.6900000000023</v>
      </c>
      <c r="G721" t="s">
        <v>3918</v>
      </c>
      <c r="I721" s="14" t="s">
        <v>2558</v>
      </c>
      <c r="J721" s="18">
        <v>3.0674846625766872E-3</v>
      </c>
    </row>
    <row r="722" spans="5:10" x14ac:dyDescent="0.3">
      <c r="E722" s="14" t="s">
        <v>3066</v>
      </c>
      <c r="F722" s="12">
        <v>3448.050000000002</v>
      </c>
      <c r="G722" t="s">
        <v>3918</v>
      </c>
      <c r="I722" s="14" t="s">
        <v>323</v>
      </c>
      <c r="J722" s="18">
        <v>2.9940119760479044E-3</v>
      </c>
    </row>
    <row r="723" spans="5:10" x14ac:dyDescent="0.3">
      <c r="E723" s="14" t="s">
        <v>714</v>
      </c>
      <c r="F723" s="12">
        <v>3447.5499999999915</v>
      </c>
      <c r="G723" t="s">
        <v>3918</v>
      </c>
      <c r="I723" s="14" t="s">
        <v>1980</v>
      </c>
      <c r="J723" s="18">
        <v>2.967359050445104E-3</v>
      </c>
    </row>
    <row r="724" spans="5:10" x14ac:dyDescent="0.3">
      <c r="E724" s="14" t="s">
        <v>766</v>
      </c>
      <c r="F724" s="12">
        <v>3446.9499999999966</v>
      </c>
      <c r="G724" t="s">
        <v>3918</v>
      </c>
      <c r="I724" s="14" t="s">
        <v>1397</v>
      </c>
      <c r="J724" s="18">
        <v>2.7855153203342618E-3</v>
      </c>
    </row>
    <row r="725" spans="5:10" x14ac:dyDescent="0.3">
      <c r="E725" s="14" t="s">
        <v>1351</v>
      </c>
      <c r="F725" s="12">
        <v>3444.909999999998</v>
      </c>
      <c r="G725" t="s">
        <v>3918</v>
      </c>
      <c r="I725" s="14" t="s">
        <v>3385</v>
      </c>
      <c r="J725" s="18">
        <v>2.7777777777777779E-3</v>
      </c>
    </row>
    <row r="726" spans="5:10" x14ac:dyDescent="0.3">
      <c r="E726" s="14" t="s">
        <v>2515</v>
      </c>
      <c r="F726" s="12">
        <v>3442.1300000000033</v>
      </c>
      <c r="G726" t="s">
        <v>3918</v>
      </c>
      <c r="I726" s="14" t="s">
        <v>1261</v>
      </c>
      <c r="J726" s="18">
        <v>2.6737967914438501E-3</v>
      </c>
    </row>
    <row r="727" spans="5:10" x14ac:dyDescent="0.3">
      <c r="E727" s="14" t="s">
        <v>2073</v>
      </c>
      <c r="F727" s="12">
        <v>3439.94</v>
      </c>
      <c r="G727" t="s">
        <v>3918</v>
      </c>
      <c r="I727" s="14" t="s">
        <v>952</v>
      </c>
      <c r="J727" s="18">
        <v>2.5706940874035988E-3</v>
      </c>
    </row>
    <row r="728" spans="5:10" x14ac:dyDescent="0.3">
      <c r="E728" s="14" t="s">
        <v>2160</v>
      </c>
      <c r="F728" s="12">
        <v>3437.8500000000013</v>
      </c>
      <c r="G728" t="s">
        <v>3918</v>
      </c>
      <c r="I728" s="14" t="s">
        <v>1589</v>
      </c>
      <c r="J728" s="18">
        <v>2.5641025641025641E-3</v>
      </c>
    </row>
    <row r="729" spans="5:10" x14ac:dyDescent="0.3">
      <c r="E729" s="14" t="s">
        <v>2345</v>
      </c>
      <c r="F729" s="12">
        <v>3431.8900000000012</v>
      </c>
      <c r="G729" t="s">
        <v>3918</v>
      </c>
      <c r="I729" s="14" t="s">
        <v>1066</v>
      </c>
      <c r="J729" s="18">
        <v>2.4271844660194173E-3</v>
      </c>
    </row>
    <row r="730" spans="5:10" x14ac:dyDescent="0.3">
      <c r="E730" s="14" t="s">
        <v>785</v>
      </c>
      <c r="F730" s="12">
        <v>3430</v>
      </c>
      <c r="G730" t="s">
        <v>3918</v>
      </c>
      <c r="I730" s="14" t="s">
        <v>1099</v>
      </c>
      <c r="J730" s="18">
        <v>2.3474178403755869E-3</v>
      </c>
    </row>
    <row r="731" spans="5:10" x14ac:dyDescent="0.3">
      <c r="E731" s="14" t="s">
        <v>2026</v>
      </c>
      <c r="F731" s="12">
        <v>3427.4799999999946</v>
      </c>
      <c r="G731" t="s">
        <v>3918</v>
      </c>
      <c r="I731" s="14" t="s">
        <v>1646</v>
      </c>
      <c r="J731" s="18">
        <v>2.232142857142857E-3</v>
      </c>
    </row>
    <row r="732" spans="5:10" x14ac:dyDescent="0.3">
      <c r="E732" s="14" t="s">
        <v>1362</v>
      </c>
      <c r="F732" s="12">
        <v>3418.5099999999907</v>
      </c>
      <c r="G732" t="s">
        <v>3918</v>
      </c>
      <c r="I732" s="14" t="s">
        <v>570</v>
      </c>
      <c r="J732" s="18">
        <v>2.2123893805309734E-3</v>
      </c>
    </row>
    <row r="733" spans="5:10" x14ac:dyDescent="0.3">
      <c r="E733" s="14" t="s">
        <v>1804</v>
      </c>
      <c r="F733" s="12">
        <v>3399.949999999993</v>
      </c>
      <c r="G733" t="s">
        <v>3918</v>
      </c>
      <c r="I733" s="14" t="s">
        <v>1623</v>
      </c>
      <c r="J733" s="18">
        <v>2.1321961620469083E-3</v>
      </c>
    </row>
    <row r="734" spans="5:10" x14ac:dyDescent="0.3">
      <c r="E734" s="14" t="s">
        <v>2242</v>
      </c>
      <c r="F734" s="12">
        <v>3399.4900000000102</v>
      </c>
      <c r="G734" t="s">
        <v>3918</v>
      </c>
      <c r="I734" s="14" t="s">
        <v>520</v>
      </c>
      <c r="J734" s="18">
        <v>2.0242914979757085E-3</v>
      </c>
    </row>
    <row r="735" spans="5:10" x14ac:dyDescent="0.3">
      <c r="E735" s="14" t="s">
        <v>747</v>
      </c>
      <c r="F735" s="12">
        <v>3398.9500000000003</v>
      </c>
      <c r="G735" t="s">
        <v>3918</v>
      </c>
      <c r="I735" s="14" t="s">
        <v>3314</v>
      </c>
      <c r="J735" s="18">
        <v>1.968503937007874E-3</v>
      </c>
    </row>
    <row r="736" spans="5:10" x14ac:dyDescent="0.3">
      <c r="E736" s="14" t="s">
        <v>1108</v>
      </c>
      <c r="F736" s="12">
        <v>3397.6499999999978</v>
      </c>
      <c r="G736" t="s">
        <v>3918</v>
      </c>
      <c r="I736" s="14" t="s">
        <v>1108</v>
      </c>
      <c r="J736" s="18">
        <v>1.893939393939394E-3</v>
      </c>
    </row>
    <row r="737" spans="5:10" x14ac:dyDescent="0.3">
      <c r="E737" s="14" t="s">
        <v>3001</v>
      </c>
      <c r="F737" s="12">
        <v>3390.8799999999956</v>
      </c>
      <c r="G737" t="s">
        <v>3918</v>
      </c>
      <c r="I737" s="14" t="s">
        <v>1067</v>
      </c>
      <c r="J737" s="18">
        <v>1.8832391713747645E-3</v>
      </c>
    </row>
    <row r="738" spans="5:10" x14ac:dyDescent="0.3">
      <c r="E738" s="14" t="s">
        <v>1679</v>
      </c>
      <c r="F738" s="12">
        <v>3380.4499999999962</v>
      </c>
      <c r="G738" t="s">
        <v>3918</v>
      </c>
      <c r="I738" s="14" t="s">
        <v>604</v>
      </c>
      <c r="J738" s="18">
        <v>1.5060240963855422E-3</v>
      </c>
    </row>
    <row r="739" spans="5:10" x14ac:dyDescent="0.3">
      <c r="E739" s="14" t="s">
        <v>2923</v>
      </c>
      <c r="F739" s="12">
        <v>3377.7399999999907</v>
      </c>
      <c r="G739" t="s">
        <v>3918</v>
      </c>
      <c r="I739" s="14" t="s">
        <v>3907</v>
      </c>
      <c r="J739" s="18">
        <v>1.4084507042253522E-3</v>
      </c>
    </row>
    <row r="740" spans="5:10" x14ac:dyDescent="0.3">
      <c r="E740" s="14" t="s">
        <v>1099</v>
      </c>
      <c r="F740" s="12">
        <v>3363.3399999999979</v>
      </c>
      <c r="G740" t="s">
        <v>3918</v>
      </c>
      <c r="I740" s="14" t="s">
        <v>2166</v>
      </c>
      <c r="J740" s="18">
        <v>0</v>
      </c>
    </row>
    <row r="741" spans="5:10" x14ac:dyDescent="0.3">
      <c r="E741" s="14" t="s">
        <v>1592</v>
      </c>
      <c r="F741" s="12">
        <v>3358.18</v>
      </c>
      <c r="G741" t="s">
        <v>3918</v>
      </c>
      <c r="I741" s="14" t="s">
        <v>2532</v>
      </c>
      <c r="J741" s="18">
        <v>0</v>
      </c>
    </row>
    <row r="742" spans="5:10" x14ac:dyDescent="0.3">
      <c r="E742" s="14" t="s">
        <v>1711</v>
      </c>
      <c r="F742" s="12">
        <v>3354.2200000000012</v>
      </c>
      <c r="G742" t="s">
        <v>3918</v>
      </c>
      <c r="I742" s="14" t="s">
        <v>3489</v>
      </c>
      <c r="J742" s="18">
        <v>0</v>
      </c>
    </row>
    <row r="743" spans="5:10" x14ac:dyDescent="0.3">
      <c r="E743" s="14" t="s">
        <v>1471</v>
      </c>
      <c r="F743" s="12">
        <v>3350.6199999999944</v>
      </c>
      <c r="G743" t="s">
        <v>3918</v>
      </c>
      <c r="I743" s="14" t="s">
        <v>2549</v>
      </c>
      <c r="J743" s="18">
        <v>0</v>
      </c>
    </row>
    <row r="744" spans="5:10" x14ac:dyDescent="0.3">
      <c r="E744" s="14" t="s">
        <v>1154</v>
      </c>
      <c r="F744" s="12">
        <v>3348.3900000000053</v>
      </c>
      <c r="G744" t="s">
        <v>3918</v>
      </c>
      <c r="I744" s="14" t="s">
        <v>2510</v>
      </c>
      <c r="J744" s="18">
        <v>0</v>
      </c>
    </row>
    <row r="745" spans="5:10" x14ac:dyDescent="0.3">
      <c r="E745" s="14" t="s">
        <v>1233</v>
      </c>
      <c r="F745" s="12">
        <v>3328.1999999999975</v>
      </c>
      <c r="G745" t="s">
        <v>3918</v>
      </c>
      <c r="I745" s="14" t="s">
        <v>2835</v>
      </c>
      <c r="J745" s="18">
        <v>0</v>
      </c>
    </row>
    <row r="746" spans="5:10" x14ac:dyDescent="0.3">
      <c r="E746" s="14" t="s">
        <v>2377</v>
      </c>
      <c r="F746" s="12">
        <v>3305.83</v>
      </c>
      <c r="G746" t="s">
        <v>3918</v>
      </c>
      <c r="I746" s="14" t="s">
        <v>2548</v>
      </c>
      <c r="J746" s="18">
        <v>0</v>
      </c>
    </row>
    <row r="747" spans="5:10" x14ac:dyDescent="0.3">
      <c r="E747" s="14" t="s">
        <v>1872</v>
      </c>
      <c r="F747" s="12">
        <v>3304.2300000000005</v>
      </c>
      <c r="G747" t="s">
        <v>3918</v>
      </c>
      <c r="I747" s="14" t="s">
        <v>2370</v>
      </c>
      <c r="J747" s="18">
        <v>0</v>
      </c>
    </row>
    <row r="748" spans="5:10" x14ac:dyDescent="0.3">
      <c r="E748" s="14" t="s">
        <v>1976</v>
      </c>
      <c r="F748" s="12">
        <v>3294.9099999999958</v>
      </c>
      <c r="G748" t="s">
        <v>3918</v>
      </c>
      <c r="I748" s="14" t="s">
        <v>187</v>
      </c>
      <c r="J748" s="18">
        <v>0</v>
      </c>
    </row>
    <row r="749" spans="5:10" x14ac:dyDescent="0.3">
      <c r="E749" s="14" t="s">
        <v>1498</v>
      </c>
      <c r="F749" s="12">
        <v>3289.7500000000005</v>
      </c>
      <c r="G749" t="s">
        <v>3918</v>
      </c>
      <c r="I749" s="14" t="s">
        <v>2533</v>
      </c>
      <c r="J749" s="18">
        <v>0</v>
      </c>
    </row>
    <row r="750" spans="5:10" x14ac:dyDescent="0.3">
      <c r="E750" s="14" t="s">
        <v>1596</v>
      </c>
      <c r="F750" s="12">
        <v>3282.2999999999965</v>
      </c>
      <c r="G750" t="s">
        <v>3918</v>
      </c>
      <c r="I750" s="14" t="s">
        <v>2139</v>
      </c>
      <c r="J750" s="18">
        <v>0</v>
      </c>
    </row>
    <row r="751" spans="5:10" x14ac:dyDescent="0.3">
      <c r="E751" s="14" t="s">
        <v>1299</v>
      </c>
      <c r="F751" s="12">
        <v>3280.110000000001</v>
      </c>
      <c r="G751" t="s">
        <v>3918</v>
      </c>
      <c r="I751" s="14" t="s">
        <v>2531</v>
      </c>
      <c r="J751" s="18">
        <v>0</v>
      </c>
    </row>
    <row r="752" spans="5:10" x14ac:dyDescent="0.3">
      <c r="E752" s="14" t="s">
        <v>2299</v>
      </c>
      <c r="F752" s="12">
        <v>3279.2100000000091</v>
      </c>
      <c r="G752" t="s">
        <v>3918</v>
      </c>
      <c r="I752" s="14" t="s">
        <v>3017</v>
      </c>
      <c r="J752" s="18">
        <v>0</v>
      </c>
    </row>
    <row r="753" spans="5:10" x14ac:dyDescent="0.3">
      <c r="E753" s="14" t="s">
        <v>1981</v>
      </c>
      <c r="F753" s="12">
        <v>3277.3099999999886</v>
      </c>
      <c r="G753" t="s">
        <v>3918</v>
      </c>
      <c r="I753" s="14" t="s">
        <v>2522</v>
      </c>
      <c r="J753" s="18">
        <v>0</v>
      </c>
    </row>
    <row r="754" spans="5:10" x14ac:dyDescent="0.3">
      <c r="E754" s="14" t="s">
        <v>1469</v>
      </c>
      <c r="F754" s="12">
        <v>3266.0899999999951</v>
      </c>
      <c r="G754" t="s">
        <v>3918</v>
      </c>
      <c r="I754" s="14" t="s">
        <v>2331</v>
      </c>
      <c r="J754" s="18">
        <v>0</v>
      </c>
    </row>
    <row r="755" spans="5:10" x14ac:dyDescent="0.3">
      <c r="E755" s="14" t="s">
        <v>3307</v>
      </c>
      <c r="F755" s="12">
        <v>3264.6299999999997</v>
      </c>
      <c r="G755" t="s">
        <v>3918</v>
      </c>
      <c r="I755" s="14" t="s">
        <v>2301</v>
      </c>
      <c r="J755" s="18">
        <v>0</v>
      </c>
    </row>
    <row r="756" spans="5:10" x14ac:dyDescent="0.3">
      <c r="E756" s="14" t="s">
        <v>2064</v>
      </c>
      <c r="F756" s="12">
        <v>3262.57</v>
      </c>
      <c r="G756" t="s">
        <v>3918</v>
      </c>
      <c r="I756" s="14" t="s">
        <v>2977</v>
      </c>
      <c r="J756" s="18">
        <v>0</v>
      </c>
    </row>
    <row r="757" spans="5:10" x14ac:dyDescent="0.3">
      <c r="E757" s="14" t="s">
        <v>1012</v>
      </c>
      <c r="F757" s="12">
        <v>3262.2499999999995</v>
      </c>
      <c r="G757" t="s">
        <v>3918</v>
      </c>
      <c r="I757" s="14" t="s">
        <v>2537</v>
      </c>
      <c r="J757" s="18">
        <v>0</v>
      </c>
    </row>
    <row r="758" spans="5:10" x14ac:dyDescent="0.3">
      <c r="E758" s="14" t="s">
        <v>1253</v>
      </c>
      <c r="F758" s="12">
        <v>3245.680000000003</v>
      </c>
      <c r="G758" t="s">
        <v>3918</v>
      </c>
      <c r="I758" s="14" t="s">
        <v>2536</v>
      </c>
      <c r="J758" s="18">
        <v>0</v>
      </c>
    </row>
    <row r="759" spans="5:10" x14ac:dyDescent="0.3">
      <c r="E759" s="14" t="s">
        <v>1769</v>
      </c>
      <c r="F759" s="12">
        <v>3244.9399999999832</v>
      </c>
      <c r="G759" t="s">
        <v>3918</v>
      </c>
      <c r="I759" s="14" t="s">
        <v>2299</v>
      </c>
      <c r="J759" s="18">
        <v>0</v>
      </c>
    </row>
    <row r="760" spans="5:10" x14ac:dyDescent="0.3">
      <c r="E760" s="14" t="s">
        <v>2375</v>
      </c>
      <c r="F760" s="12">
        <v>3230.41</v>
      </c>
      <c r="G760" t="s">
        <v>3918</v>
      </c>
      <c r="I760" s="14" t="s">
        <v>2534</v>
      </c>
      <c r="J760" s="18">
        <v>0</v>
      </c>
    </row>
    <row r="761" spans="5:10" x14ac:dyDescent="0.3">
      <c r="E761" s="14" t="s">
        <v>2233</v>
      </c>
      <c r="F761" s="12">
        <v>3228.42</v>
      </c>
      <c r="G761" t="s">
        <v>3918</v>
      </c>
      <c r="I761" s="14" t="s">
        <v>2138</v>
      </c>
      <c r="J761" s="18">
        <v>0</v>
      </c>
    </row>
    <row r="762" spans="5:10" x14ac:dyDescent="0.3">
      <c r="E762" s="14" t="s">
        <v>2046</v>
      </c>
      <c r="F762" s="12">
        <v>3226.0900000000024</v>
      </c>
      <c r="G762" t="s">
        <v>3918</v>
      </c>
      <c r="I762" s="14" t="s">
        <v>2509</v>
      </c>
      <c r="J762" s="18">
        <v>0</v>
      </c>
    </row>
    <row r="763" spans="5:10" x14ac:dyDescent="0.3">
      <c r="E763" s="14" t="s">
        <v>2062</v>
      </c>
      <c r="F763" s="12">
        <v>3223.49</v>
      </c>
      <c r="G763" t="s">
        <v>3918</v>
      </c>
      <c r="I763" s="14" t="s">
        <v>2234</v>
      </c>
      <c r="J763" s="18">
        <v>0</v>
      </c>
    </row>
    <row r="764" spans="5:10" x14ac:dyDescent="0.3">
      <c r="E764" s="14" t="s">
        <v>461</v>
      </c>
      <c r="F764" s="12">
        <v>3216.1200000000081</v>
      </c>
      <c r="G764" t="s">
        <v>3918</v>
      </c>
      <c r="I764" s="14" t="s">
        <v>2421</v>
      </c>
      <c r="J764" s="18">
        <v>0</v>
      </c>
    </row>
    <row r="765" spans="5:10" x14ac:dyDescent="0.3">
      <c r="E765" s="14" t="s">
        <v>1409</v>
      </c>
      <c r="F765" s="12">
        <v>3210.5199999999863</v>
      </c>
      <c r="G765" t="s">
        <v>3918</v>
      </c>
      <c r="I765" s="14" t="s">
        <v>2794</v>
      </c>
      <c r="J765" s="18">
        <v>0</v>
      </c>
    </row>
    <row r="766" spans="5:10" x14ac:dyDescent="0.3">
      <c r="E766" s="14" t="s">
        <v>554</v>
      </c>
      <c r="F766" s="12">
        <v>3207.6900000000014</v>
      </c>
      <c r="G766" t="s">
        <v>3918</v>
      </c>
      <c r="I766" s="14" t="s">
        <v>1711</v>
      </c>
      <c r="J766" s="18">
        <v>0</v>
      </c>
    </row>
    <row r="767" spans="5:10" x14ac:dyDescent="0.3">
      <c r="E767" s="14" t="s">
        <v>1525</v>
      </c>
      <c r="F767" s="12">
        <v>3193.829999999999</v>
      </c>
      <c r="G767" t="s">
        <v>3918</v>
      </c>
      <c r="I767" s="14" t="s">
        <v>1805</v>
      </c>
      <c r="J767" s="18">
        <v>0</v>
      </c>
    </row>
    <row r="768" spans="5:10" x14ac:dyDescent="0.3">
      <c r="E768" s="14" t="s">
        <v>2333</v>
      </c>
      <c r="F768" s="12">
        <v>3193.4100000000003</v>
      </c>
      <c r="G768" t="s">
        <v>3918</v>
      </c>
      <c r="I768" s="14" t="s">
        <v>1745</v>
      </c>
      <c r="J768" s="18">
        <v>0</v>
      </c>
    </row>
    <row r="769" spans="5:10" x14ac:dyDescent="0.3">
      <c r="E769" s="14" t="s">
        <v>2903</v>
      </c>
      <c r="F769" s="12">
        <v>3186.5000000000005</v>
      </c>
      <c r="G769" t="s">
        <v>3918</v>
      </c>
      <c r="I769" s="14" t="s">
        <v>1712</v>
      </c>
      <c r="J769" s="18">
        <v>0</v>
      </c>
    </row>
    <row r="770" spans="5:10" x14ac:dyDescent="0.3">
      <c r="E770" s="14" t="s">
        <v>541</v>
      </c>
      <c r="F770" s="12">
        <v>3174.8399999999979</v>
      </c>
      <c r="G770" t="s">
        <v>3918</v>
      </c>
      <c r="I770" s="14" t="s">
        <v>1763</v>
      </c>
      <c r="J770" s="18">
        <v>0</v>
      </c>
    </row>
    <row r="771" spans="5:10" x14ac:dyDescent="0.3">
      <c r="E771" s="14" t="s">
        <v>2314</v>
      </c>
      <c r="F771" s="12">
        <v>3155.1799999999839</v>
      </c>
      <c r="G771" t="s">
        <v>3918</v>
      </c>
      <c r="I771" s="14" t="s">
        <v>1832</v>
      </c>
      <c r="J771" s="18">
        <v>0</v>
      </c>
    </row>
    <row r="772" spans="5:10" x14ac:dyDescent="0.3">
      <c r="E772" s="14" t="s">
        <v>1501</v>
      </c>
      <c r="F772" s="12">
        <v>3153.0900000000024</v>
      </c>
      <c r="G772" t="s">
        <v>3918</v>
      </c>
      <c r="I772" s="14" t="s">
        <v>2022</v>
      </c>
      <c r="J772" s="18">
        <v>0</v>
      </c>
    </row>
    <row r="773" spans="5:10" x14ac:dyDescent="0.3">
      <c r="E773" s="14" t="s">
        <v>1800</v>
      </c>
      <c r="F773" s="12">
        <v>3146.82</v>
      </c>
      <c r="G773" t="s">
        <v>3918</v>
      </c>
      <c r="I773" s="14" t="s">
        <v>1772</v>
      </c>
      <c r="J773" s="18">
        <v>0</v>
      </c>
    </row>
    <row r="774" spans="5:10" x14ac:dyDescent="0.3">
      <c r="E774" s="14" t="s">
        <v>711</v>
      </c>
      <c r="F774" s="12">
        <v>3138.0000000000146</v>
      </c>
      <c r="G774" t="s">
        <v>3918</v>
      </c>
      <c r="I774" s="14" t="s">
        <v>1579</v>
      </c>
      <c r="J774" s="18">
        <v>0</v>
      </c>
    </row>
    <row r="775" spans="5:10" x14ac:dyDescent="0.3">
      <c r="E775" s="14" t="s">
        <v>816</v>
      </c>
      <c r="F775" s="12">
        <v>3127.3800000000051</v>
      </c>
      <c r="G775" t="s">
        <v>3918</v>
      </c>
      <c r="I775" s="14" t="s">
        <v>1910</v>
      </c>
      <c r="J775" s="18">
        <v>0</v>
      </c>
    </row>
    <row r="776" spans="5:10" x14ac:dyDescent="0.3">
      <c r="E776" s="14" t="s">
        <v>2337</v>
      </c>
      <c r="F776" s="12">
        <v>3117.34</v>
      </c>
      <c r="G776" t="s">
        <v>3918</v>
      </c>
      <c r="I776" s="14" t="s">
        <v>1804</v>
      </c>
      <c r="J776" s="18">
        <v>0</v>
      </c>
    </row>
    <row r="777" spans="5:10" x14ac:dyDescent="0.3">
      <c r="E777" s="14" t="s">
        <v>620</v>
      </c>
      <c r="F777" s="12">
        <v>3112.8099999999931</v>
      </c>
      <c r="G777" t="s">
        <v>3918</v>
      </c>
      <c r="I777" s="14" t="s">
        <v>1632</v>
      </c>
      <c r="J777" s="18">
        <v>0</v>
      </c>
    </row>
    <row r="778" spans="5:10" x14ac:dyDescent="0.3">
      <c r="E778" s="14" t="s">
        <v>366</v>
      </c>
      <c r="F778" s="12">
        <v>3090.9599999999828</v>
      </c>
      <c r="G778" t="s">
        <v>3918</v>
      </c>
      <c r="I778" s="14" t="s">
        <v>1914</v>
      </c>
      <c r="J778" s="18">
        <v>0</v>
      </c>
    </row>
    <row r="779" spans="5:10" x14ac:dyDescent="0.3">
      <c r="E779" s="14" t="s">
        <v>2441</v>
      </c>
      <c r="F779" s="12">
        <v>3082.7100000000041</v>
      </c>
      <c r="G779" t="s">
        <v>3918</v>
      </c>
      <c r="I779" s="14" t="s">
        <v>1164</v>
      </c>
      <c r="J779" s="18">
        <v>0</v>
      </c>
    </row>
    <row r="780" spans="5:10" x14ac:dyDescent="0.3">
      <c r="E780" s="14" t="s">
        <v>410</v>
      </c>
      <c r="F780" s="12">
        <v>3079.8800000000083</v>
      </c>
      <c r="G780" t="s">
        <v>3918</v>
      </c>
      <c r="I780" s="14" t="s">
        <v>917</v>
      </c>
      <c r="J780" s="18">
        <v>0</v>
      </c>
    </row>
    <row r="781" spans="5:10" x14ac:dyDescent="0.3">
      <c r="E781" s="14" t="s">
        <v>1986</v>
      </c>
      <c r="F781" s="12">
        <v>3072.5900000000029</v>
      </c>
      <c r="G781" t="s">
        <v>3918</v>
      </c>
      <c r="I781" s="14" t="s">
        <v>217</v>
      </c>
      <c r="J781" s="18">
        <v>0</v>
      </c>
    </row>
    <row r="782" spans="5:10" x14ac:dyDescent="0.3">
      <c r="E782" s="14" t="s">
        <v>1593</v>
      </c>
      <c r="F782" s="12">
        <v>3063.52</v>
      </c>
      <c r="G782" t="s">
        <v>3918</v>
      </c>
      <c r="I782" s="14" t="s">
        <v>541</v>
      </c>
      <c r="J782" s="18">
        <v>0</v>
      </c>
    </row>
    <row r="783" spans="5:10" x14ac:dyDescent="0.3">
      <c r="E783" s="14" t="s">
        <v>2320</v>
      </c>
      <c r="F783" s="12">
        <v>3056.340000000012</v>
      </c>
      <c r="G783" t="s">
        <v>3918</v>
      </c>
      <c r="I783" s="14" t="s">
        <v>1349</v>
      </c>
      <c r="J783" s="18">
        <v>0</v>
      </c>
    </row>
    <row r="784" spans="5:10" x14ac:dyDescent="0.3">
      <c r="E784" s="14" t="s">
        <v>1829</v>
      </c>
      <c r="F784" s="12">
        <v>3045.6799999999935</v>
      </c>
      <c r="G784" t="s">
        <v>3918</v>
      </c>
      <c r="I784" s="14" t="s">
        <v>523</v>
      </c>
      <c r="J784" s="18">
        <v>0</v>
      </c>
    </row>
    <row r="785" spans="5:10" x14ac:dyDescent="0.3">
      <c r="E785" s="14" t="s">
        <v>1632</v>
      </c>
      <c r="F785" s="12">
        <v>3044.7600000000066</v>
      </c>
      <c r="G785" t="s">
        <v>3918</v>
      </c>
      <c r="I785" s="14" t="s">
        <v>1078</v>
      </c>
      <c r="J785" s="18">
        <v>0</v>
      </c>
    </row>
    <row r="786" spans="5:10" x14ac:dyDescent="0.3">
      <c r="E786" s="14" t="s">
        <v>2372</v>
      </c>
      <c r="F786" s="12">
        <v>3042.1900000000046</v>
      </c>
      <c r="G786" t="s">
        <v>3918</v>
      </c>
      <c r="I786" s="14" t="s">
        <v>1241</v>
      </c>
      <c r="J786" s="18">
        <v>0</v>
      </c>
    </row>
    <row r="787" spans="5:10" x14ac:dyDescent="0.3">
      <c r="E787" s="14" t="s">
        <v>2245</v>
      </c>
      <c r="F787" s="12">
        <v>3037.1099999999915</v>
      </c>
      <c r="G787" t="s">
        <v>3918</v>
      </c>
      <c r="I787" s="14" t="s">
        <v>1192</v>
      </c>
      <c r="J787" s="18">
        <v>0</v>
      </c>
    </row>
    <row r="788" spans="5:10" x14ac:dyDescent="0.3">
      <c r="E788" s="14" t="s">
        <v>1908</v>
      </c>
      <c r="F788" s="12">
        <v>3029.1</v>
      </c>
      <c r="G788" t="s">
        <v>3918</v>
      </c>
      <c r="I788" s="14" t="s">
        <v>528</v>
      </c>
      <c r="J788" s="18">
        <v>0</v>
      </c>
    </row>
    <row r="789" spans="5:10" x14ac:dyDescent="0.3">
      <c r="E789" s="14" t="s">
        <v>1910</v>
      </c>
      <c r="F789" s="12">
        <v>3027.380000000001</v>
      </c>
      <c r="G789" t="s">
        <v>3918</v>
      </c>
      <c r="I789" s="14" t="s">
        <v>542</v>
      </c>
      <c r="J789" s="18">
        <v>0</v>
      </c>
    </row>
    <row r="790" spans="5:10" x14ac:dyDescent="0.3">
      <c r="E790" s="14" t="s">
        <v>975</v>
      </c>
      <c r="F790" s="12">
        <v>3022.7900000000018</v>
      </c>
      <c r="G790" t="s">
        <v>3918</v>
      </c>
      <c r="I790" s="14" t="s">
        <v>1056</v>
      </c>
      <c r="J790" s="18">
        <v>0</v>
      </c>
    </row>
    <row r="791" spans="5:10" x14ac:dyDescent="0.3">
      <c r="E791" s="14" t="s">
        <v>1620</v>
      </c>
      <c r="F791" s="12">
        <v>3021.119999999999</v>
      </c>
      <c r="G791" t="s">
        <v>3918</v>
      </c>
      <c r="I791" s="14" t="s">
        <v>1049</v>
      </c>
      <c r="J791" s="18">
        <v>0</v>
      </c>
    </row>
    <row r="792" spans="5:10" x14ac:dyDescent="0.3">
      <c r="E792" s="14" t="s">
        <v>1960</v>
      </c>
      <c r="F792" s="12">
        <v>3019.1200000000003</v>
      </c>
      <c r="G792" t="s">
        <v>3918</v>
      </c>
      <c r="I792" s="14" t="s">
        <v>410</v>
      </c>
      <c r="J792" s="18">
        <v>0</v>
      </c>
    </row>
    <row r="793" spans="5:10" x14ac:dyDescent="0.3">
      <c r="E793" s="14" t="s">
        <v>916</v>
      </c>
      <c r="F793" s="12">
        <v>3018.1499999999996</v>
      </c>
      <c r="G793" t="s">
        <v>3918</v>
      </c>
      <c r="I793" s="14" t="s">
        <v>1098</v>
      </c>
      <c r="J793" s="18">
        <v>0</v>
      </c>
    </row>
    <row r="794" spans="5:10" x14ac:dyDescent="0.3">
      <c r="E794" s="14" t="s">
        <v>3489</v>
      </c>
      <c r="F794" s="12">
        <v>3009.2199999999925</v>
      </c>
      <c r="G794" t="s">
        <v>3918</v>
      </c>
      <c r="I794" s="14" t="s">
        <v>1285</v>
      </c>
      <c r="J794" s="18">
        <v>0</v>
      </c>
    </row>
    <row r="795" spans="5:10" x14ac:dyDescent="0.3">
      <c r="E795" s="14" t="s">
        <v>2234</v>
      </c>
      <c r="F795" s="12">
        <v>3008.34</v>
      </c>
      <c r="G795" t="s">
        <v>3918</v>
      </c>
      <c r="I795" s="14" t="s">
        <v>785</v>
      </c>
      <c r="J795" s="18">
        <v>0</v>
      </c>
    </row>
    <row r="796" spans="5:10" x14ac:dyDescent="0.3">
      <c r="E796" s="14" t="s">
        <v>1671</v>
      </c>
      <c r="F796" s="12">
        <v>3000.0199999999927</v>
      </c>
      <c r="G796" t="s">
        <v>3918</v>
      </c>
      <c r="I796" s="14" t="s">
        <v>576</v>
      </c>
      <c r="J796" s="18">
        <v>0</v>
      </c>
    </row>
    <row r="797" spans="5:10" x14ac:dyDescent="0.3">
      <c r="E797" s="14" t="s">
        <v>233</v>
      </c>
      <c r="F797" s="12">
        <v>2990.92</v>
      </c>
      <c r="G797" t="s">
        <v>187</v>
      </c>
    </row>
    <row r="798" spans="5:10" x14ac:dyDescent="0.3">
      <c r="E798" s="14" t="s">
        <v>593</v>
      </c>
      <c r="F798" s="12">
        <v>2987.8200000000006</v>
      </c>
      <c r="G798" t="s">
        <v>187</v>
      </c>
    </row>
    <row r="799" spans="5:10" x14ac:dyDescent="0.3">
      <c r="E799" s="14" t="s">
        <v>732</v>
      </c>
      <c r="F799" s="12">
        <v>2982.0299999999988</v>
      </c>
      <c r="G799" t="s">
        <v>187</v>
      </c>
    </row>
    <row r="800" spans="5:10" x14ac:dyDescent="0.3">
      <c r="E800" s="14" t="s">
        <v>1381</v>
      </c>
      <c r="F800" s="12">
        <v>2975.1400000000026</v>
      </c>
      <c r="G800" t="s">
        <v>187</v>
      </c>
    </row>
    <row r="801" spans="5:7" x14ac:dyDescent="0.3">
      <c r="E801" s="14" t="s">
        <v>846</v>
      </c>
      <c r="F801" s="12">
        <v>2967.3099999999899</v>
      </c>
      <c r="G801" t="s">
        <v>187</v>
      </c>
    </row>
    <row r="802" spans="5:7" x14ac:dyDescent="0.3">
      <c r="E802" s="14" t="s">
        <v>1921</v>
      </c>
      <c r="F802" s="12">
        <v>2959.4200000000105</v>
      </c>
      <c r="G802" t="s">
        <v>187</v>
      </c>
    </row>
    <row r="803" spans="5:7" x14ac:dyDescent="0.3">
      <c r="E803" s="14" t="s">
        <v>1799</v>
      </c>
      <c r="F803" s="12">
        <v>2951.5300000000007</v>
      </c>
      <c r="G803" t="s">
        <v>187</v>
      </c>
    </row>
    <row r="804" spans="5:7" x14ac:dyDescent="0.3">
      <c r="E804" s="14" t="s">
        <v>1055</v>
      </c>
      <c r="F804" s="12">
        <v>2950.6700000000051</v>
      </c>
      <c r="G804" t="s">
        <v>187</v>
      </c>
    </row>
    <row r="805" spans="5:7" x14ac:dyDescent="0.3">
      <c r="E805" s="14" t="s">
        <v>1153</v>
      </c>
      <c r="F805" s="12">
        <v>2948.4099999999949</v>
      </c>
      <c r="G805" t="s">
        <v>187</v>
      </c>
    </row>
    <row r="806" spans="5:7" x14ac:dyDescent="0.3">
      <c r="E806" s="14" t="s">
        <v>3478</v>
      </c>
      <c r="F806" s="12">
        <v>2946.88</v>
      </c>
      <c r="G806" t="s">
        <v>187</v>
      </c>
    </row>
    <row r="807" spans="5:7" x14ac:dyDescent="0.3">
      <c r="E807" s="14" t="s">
        <v>2004</v>
      </c>
      <c r="F807" s="12">
        <v>2942.1799999999939</v>
      </c>
      <c r="G807" t="s">
        <v>187</v>
      </c>
    </row>
    <row r="808" spans="5:7" x14ac:dyDescent="0.3">
      <c r="E808" s="14" t="s">
        <v>2617</v>
      </c>
      <c r="F808" s="12">
        <v>2934.8099999999995</v>
      </c>
      <c r="G808" t="s">
        <v>187</v>
      </c>
    </row>
    <row r="809" spans="5:7" x14ac:dyDescent="0.3">
      <c r="E809" s="14" t="s">
        <v>2214</v>
      </c>
      <c r="F809" s="12">
        <v>2933.07</v>
      </c>
      <c r="G809" t="s">
        <v>187</v>
      </c>
    </row>
    <row r="810" spans="5:7" x14ac:dyDescent="0.3">
      <c r="E810" s="14" t="s">
        <v>2795</v>
      </c>
      <c r="F810" s="12">
        <v>2931.3</v>
      </c>
      <c r="G810" t="s">
        <v>187</v>
      </c>
    </row>
    <row r="811" spans="5:7" x14ac:dyDescent="0.3">
      <c r="E811" s="14" t="s">
        <v>3100</v>
      </c>
      <c r="F811" s="12">
        <v>2923.13</v>
      </c>
      <c r="G811" t="s">
        <v>187</v>
      </c>
    </row>
    <row r="812" spans="5:7" x14ac:dyDescent="0.3">
      <c r="E812" s="14" t="s">
        <v>2067</v>
      </c>
      <c r="F812" s="12">
        <v>2916.87</v>
      </c>
      <c r="G812" t="s">
        <v>187</v>
      </c>
    </row>
    <row r="813" spans="5:7" x14ac:dyDescent="0.3">
      <c r="E813" s="14" t="s">
        <v>1979</v>
      </c>
      <c r="F813" s="12">
        <v>2914.8099999999868</v>
      </c>
      <c r="G813" t="s">
        <v>187</v>
      </c>
    </row>
    <row r="814" spans="5:7" x14ac:dyDescent="0.3">
      <c r="E814" s="14" t="s">
        <v>1861</v>
      </c>
      <c r="F814" s="12">
        <v>2911.2700000000004</v>
      </c>
      <c r="G814" t="s">
        <v>187</v>
      </c>
    </row>
    <row r="815" spans="5:7" x14ac:dyDescent="0.3">
      <c r="E815" s="14" t="s">
        <v>663</v>
      </c>
      <c r="F815" s="12">
        <v>2906.5200000000018</v>
      </c>
      <c r="G815" t="s">
        <v>187</v>
      </c>
    </row>
    <row r="816" spans="5:7" x14ac:dyDescent="0.3">
      <c r="E816" s="14" t="s">
        <v>1796</v>
      </c>
      <c r="F816" s="12">
        <v>2901.75</v>
      </c>
      <c r="G816" t="s">
        <v>187</v>
      </c>
    </row>
    <row r="817" spans="5:7" x14ac:dyDescent="0.3">
      <c r="E817" s="14" t="s">
        <v>2281</v>
      </c>
      <c r="F817" s="12">
        <v>2899.1000000000004</v>
      </c>
      <c r="G817" t="s">
        <v>187</v>
      </c>
    </row>
    <row r="818" spans="5:7" x14ac:dyDescent="0.3">
      <c r="E818" s="14" t="s">
        <v>2336</v>
      </c>
      <c r="F818" s="12">
        <v>2891.25</v>
      </c>
      <c r="G818" t="s">
        <v>187</v>
      </c>
    </row>
    <row r="819" spans="5:7" x14ac:dyDescent="0.3">
      <c r="E819" s="14" t="s">
        <v>1084</v>
      </c>
      <c r="F819" s="12">
        <v>2886.9500000000121</v>
      </c>
      <c r="G819" t="s">
        <v>187</v>
      </c>
    </row>
    <row r="820" spans="5:7" x14ac:dyDescent="0.3">
      <c r="E820" s="14" t="s">
        <v>539</v>
      </c>
      <c r="F820" s="12">
        <v>2885.1299999999978</v>
      </c>
      <c r="G820" t="s">
        <v>187</v>
      </c>
    </row>
    <row r="821" spans="5:7" x14ac:dyDescent="0.3">
      <c r="E821" s="14" t="s">
        <v>1096</v>
      </c>
      <c r="F821" s="12">
        <v>2880.4499999999994</v>
      </c>
      <c r="G821" t="s">
        <v>187</v>
      </c>
    </row>
    <row r="822" spans="5:7" x14ac:dyDescent="0.3">
      <c r="E822" s="14" t="s">
        <v>2409</v>
      </c>
      <c r="F822" s="12">
        <v>2873.08</v>
      </c>
      <c r="G822" t="s">
        <v>187</v>
      </c>
    </row>
    <row r="823" spans="5:7" x14ac:dyDescent="0.3">
      <c r="E823" s="14" t="s">
        <v>2215</v>
      </c>
      <c r="F823" s="12">
        <v>2865.8900000000003</v>
      </c>
      <c r="G823" t="s">
        <v>187</v>
      </c>
    </row>
    <row r="824" spans="5:7" x14ac:dyDescent="0.3">
      <c r="E824" s="14" t="s">
        <v>1403</v>
      </c>
      <c r="F824" s="12">
        <v>2860.9800000000005</v>
      </c>
      <c r="G824" t="s">
        <v>187</v>
      </c>
    </row>
    <row r="825" spans="5:7" x14ac:dyDescent="0.3">
      <c r="E825" s="14" t="s">
        <v>1465</v>
      </c>
      <c r="F825" s="12">
        <v>2858.96</v>
      </c>
      <c r="G825" t="s">
        <v>187</v>
      </c>
    </row>
    <row r="826" spans="5:7" x14ac:dyDescent="0.3">
      <c r="E826" s="14" t="s">
        <v>2483</v>
      </c>
      <c r="F826" s="12">
        <v>2857.6400000000003</v>
      </c>
      <c r="G826" t="s">
        <v>187</v>
      </c>
    </row>
    <row r="827" spans="5:7" x14ac:dyDescent="0.3">
      <c r="E827" s="14" t="s">
        <v>1816</v>
      </c>
      <c r="F827" s="12">
        <v>2851.3599999999929</v>
      </c>
      <c r="G827" t="s">
        <v>187</v>
      </c>
    </row>
    <row r="828" spans="5:7" x14ac:dyDescent="0.3">
      <c r="E828" s="14" t="s">
        <v>1945</v>
      </c>
      <c r="F828" s="12">
        <v>2849.3500000000085</v>
      </c>
      <c r="G828" t="s">
        <v>187</v>
      </c>
    </row>
    <row r="829" spans="5:7" x14ac:dyDescent="0.3">
      <c r="E829" s="14" t="s">
        <v>2199</v>
      </c>
      <c r="F829" s="12">
        <v>2848.0399999999909</v>
      </c>
      <c r="G829" t="s">
        <v>187</v>
      </c>
    </row>
    <row r="830" spans="5:7" x14ac:dyDescent="0.3">
      <c r="E830" s="14" t="s">
        <v>1512</v>
      </c>
      <c r="F830" s="12">
        <v>2844.1599999999926</v>
      </c>
      <c r="G830" t="s">
        <v>187</v>
      </c>
    </row>
    <row r="831" spans="5:7" x14ac:dyDescent="0.3">
      <c r="E831" s="14" t="s">
        <v>1147</v>
      </c>
      <c r="F831" s="12">
        <v>2831.1699999999996</v>
      </c>
      <c r="G831" t="s">
        <v>187</v>
      </c>
    </row>
    <row r="832" spans="5:7" x14ac:dyDescent="0.3">
      <c r="E832" s="14" t="s">
        <v>1425</v>
      </c>
      <c r="F832" s="12">
        <v>2823.8599999999956</v>
      </c>
      <c r="G832" t="s">
        <v>187</v>
      </c>
    </row>
    <row r="833" spans="5:7" x14ac:dyDescent="0.3">
      <c r="E833" s="14" t="s">
        <v>3482</v>
      </c>
      <c r="F833" s="12">
        <v>2823.83</v>
      </c>
      <c r="G833" t="s">
        <v>187</v>
      </c>
    </row>
    <row r="834" spans="5:7" x14ac:dyDescent="0.3">
      <c r="E834" s="14" t="s">
        <v>2817</v>
      </c>
      <c r="F834" s="12">
        <v>2822.3199999999915</v>
      </c>
      <c r="G834" t="s">
        <v>187</v>
      </c>
    </row>
    <row r="835" spans="5:7" x14ac:dyDescent="0.3">
      <c r="E835" s="14" t="s">
        <v>787</v>
      </c>
      <c r="F835" s="12">
        <v>2819.84</v>
      </c>
      <c r="G835" t="s">
        <v>187</v>
      </c>
    </row>
    <row r="836" spans="5:7" x14ac:dyDescent="0.3">
      <c r="E836" s="14" t="s">
        <v>818</v>
      </c>
      <c r="F836" s="12">
        <v>2803.1299999999951</v>
      </c>
      <c r="G836" t="s">
        <v>187</v>
      </c>
    </row>
    <row r="837" spans="5:7" x14ac:dyDescent="0.3">
      <c r="E837" s="14" t="s">
        <v>1785</v>
      </c>
      <c r="F837" s="12">
        <v>2786.0300000000011</v>
      </c>
      <c r="G837" t="s">
        <v>187</v>
      </c>
    </row>
    <row r="838" spans="5:7" x14ac:dyDescent="0.3">
      <c r="E838" s="14" t="s">
        <v>1813</v>
      </c>
      <c r="F838" s="12">
        <v>2784.8999999999905</v>
      </c>
      <c r="G838" t="s">
        <v>187</v>
      </c>
    </row>
    <row r="839" spans="5:7" x14ac:dyDescent="0.3">
      <c r="E839" s="14" t="s">
        <v>2378</v>
      </c>
      <c r="F839" s="12">
        <v>2780.5299999999997</v>
      </c>
      <c r="G839" t="s">
        <v>187</v>
      </c>
    </row>
    <row r="840" spans="5:7" x14ac:dyDescent="0.3">
      <c r="E840" s="14" t="s">
        <v>1977</v>
      </c>
      <c r="F840" s="12">
        <v>2778.8399999999956</v>
      </c>
      <c r="G840" t="s">
        <v>187</v>
      </c>
    </row>
    <row r="841" spans="5:7" x14ac:dyDescent="0.3">
      <c r="E841" s="14" t="s">
        <v>1287</v>
      </c>
      <c r="F841" s="12">
        <v>2767.0099999999966</v>
      </c>
      <c r="G841" t="s">
        <v>187</v>
      </c>
    </row>
    <row r="842" spans="5:7" x14ac:dyDescent="0.3">
      <c r="E842" s="14" t="s">
        <v>536</v>
      </c>
      <c r="F842" s="12">
        <v>2765.1499999999992</v>
      </c>
      <c r="G842" t="s">
        <v>187</v>
      </c>
    </row>
    <row r="843" spans="5:7" x14ac:dyDescent="0.3">
      <c r="E843" s="14" t="s">
        <v>1940</v>
      </c>
      <c r="F843" s="12">
        <v>2763.4199999999919</v>
      </c>
      <c r="G843" t="s">
        <v>187</v>
      </c>
    </row>
    <row r="844" spans="5:7" x14ac:dyDescent="0.3">
      <c r="E844" s="14" t="s">
        <v>2194</v>
      </c>
      <c r="F844" s="12">
        <v>2761.9000000000042</v>
      </c>
      <c r="G844" t="s">
        <v>187</v>
      </c>
    </row>
    <row r="845" spans="5:7" x14ac:dyDescent="0.3">
      <c r="E845" s="14" t="s">
        <v>1262</v>
      </c>
      <c r="F845" s="12">
        <v>2759.2599999999934</v>
      </c>
      <c r="G845" t="s">
        <v>187</v>
      </c>
    </row>
    <row r="846" spans="5:7" x14ac:dyDescent="0.3">
      <c r="E846" s="14" t="s">
        <v>2261</v>
      </c>
      <c r="F846" s="12">
        <v>2757.5700000000006</v>
      </c>
      <c r="G846" t="s">
        <v>187</v>
      </c>
    </row>
    <row r="847" spans="5:7" x14ac:dyDescent="0.3">
      <c r="E847" s="14" t="s">
        <v>2151</v>
      </c>
      <c r="F847" s="12">
        <v>2755.099999999999</v>
      </c>
      <c r="G847" t="s">
        <v>187</v>
      </c>
    </row>
    <row r="848" spans="5:7" x14ac:dyDescent="0.3">
      <c r="E848" s="14" t="s">
        <v>1795</v>
      </c>
      <c r="F848" s="12">
        <v>2754.4</v>
      </c>
      <c r="G848" t="s">
        <v>187</v>
      </c>
    </row>
    <row r="849" spans="5:7" x14ac:dyDescent="0.3">
      <c r="E849" s="14" t="s">
        <v>2332</v>
      </c>
      <c r="F849" s="12">
        <v>2749.8500000000004</v>
      </c>
      <c r="G849" t="s">
        <v>187</v>
      </c>
    </row>
    <row r="850" spans="5:7" x14ac:dyDescent="0.3">
      <c r="E850" s="14" t="s">
        <v>1842</v>
      </c>
      <c r="F850" s="12">
        <v>2745</v>
      </c>
      <c r="G850" t="s">
        <v>187</v>
      </c>
    </row>
    <row r="851" spans="5:7" x14ac:dyDescent="0.3">
      <c r="E851" s="14" t="s">
        <v>1988</v>
      </c>
      <c r="F851" s="12">
        <v>2744.5400000000041</v>
      </c>
      <c r="G851" t="s">
        <v>187</v>
      </c>
    </row>
    <row r="852" spans="5:7" x14ac:dyDescent="0.3">
      <c r="E852" s="14" t="s">
        <v>2105</v>
      </c>
      <c r="F852" s="12">
        <v>2743.13</v>
      </c>
      <c r="G852" t="s">
        <v>187</v>
      </c>
    </row>
    <row r="853" spans="5:7" x14ac:dyDescent="0.3">
      <c r="E853" s="14" t="s">
        <v>1336</v>
      </c>
      <c r="F853" s="12">
        <v>2742.329999999994</v>
      </c>
      <c r="G853" t="s">
        <v>187</v>
      </c>
    </row>
    <row r="854" spans="5:7" x14ac:dyDescent="0.3">
      <c r="E854" s="14" t="s">
        <v>1091</v>
      </c>
      <c r="F854" s="12">
        <v>2737.6299999999933</v>
      </c>
      <c r="G854" t="s">
        <v>187</v>
      </c>
    </row>
    <row r="855" spans="5:7" x14ac:dyDescent="0.3">
      <c r="E855" s="14" t="s">
        <v>2389</v>
      </c>
      <c r="F855" s="12">
        <v>2729.3299999999958</v>
      </c>
      <c r="G855" t="s">
        <v>187</v>
      </c>
    </row>
    <row r="856" spans="5:7" x14ac:dyDescent="0.3">
      <c r="E856" s="14" t="s">
        <v>411</v>
      </c>
      <c r="F856" s="12">
        <v>2725.0499999999947</v>
      </c>
      <c r="G856" t="s">
        <v>187</v>
      </c>
    </row>
    <row r="857" spans="5:7" x14ac:dyDescent="0.3">
      <c r="E857" s="14" t="s">
        <v>2324</v>
      </c>
      <c r="F857" s="12">
        <v>2721.7</v>
      </c>
      <c r="G857" t="s">
        <v>187</v>
      </c>
    </row>
    <row r="858" spans="5:7" x14ac:dyDescent="0.3">
      <c r="E858" s="14" t="s">
        <v>2168</v>
      </c>
      <c r="F858" s="12">
        <v>2718.6500000000024</v>
      </c>
      <c r="G858" t="s">
        <v>187</v>
      </c>
    </row>
    <row r="859" spans="5:7" x14ac:dyDescent="0.3">
      <c r="E859" s="14" t="s">
        <v>3227</v>
      </c>
      <c r="F859" s="12">
        <v>2713.5500000000011</v>
      </c>
      <c r="G859" t="s">
        <v>187</v>
      </c>
    </row>
    <row r="860" spans="5:7" x14ac:dyDescent="0.3">
      <c r="E860" s="14" t="s">
        <v>1331</v>
      </c>
      <c r="F860" s="12">
        <v>2709.2999999999929</v>
      </c>
      <c r="G860" t="s">
        <v>187</v>
      </c>
    </row>
    <row r="861" spans="5:7" x14ac:dyDescent="0.3">
      <c r="E861" s="14" t="s">
        <v>2468</v>
      </c>
      <c r="F861" s="12">
        <v>2709.2299999999937</v>
      </c>
      <c r="G861" t="s">
        <v>187</v>
      </c>
    </row>
    <row r="862" spans="5:7" x14ac:dyDescent="0.3">
      <c r="E862" s="14" t="s">
        <v>619</v>
      </c>
      <c r="F862" s="12">
        <v>2709.0399999999954</v>
      </c>
      <c r="G862" t="s">
        <v>187</v>
      </c>
    </row>
    <row r="863" spans="5:7" x14ac:dyDescent="0.3">
      <c r="E863" s="14" t="s">
        <v>1942</v>
      </c>
      <c r="F863" s="12">
        <v>2704.71</v>
      </c>
      <c r="G863" t="s">
        <v>187</v>
      </c>
    </row>
    <row r="864" spans="5:7" x14ac:dyDescent="0.3">
      <c r="E864" s="14" t="s">
        <v>2283</v>
      </c>
      <c r="F864" s="12">
        <v>2704.58</v>
      </c>
      <c r="G864" t="s">
        <v>187</v>
      </c>
    </row>
    <row r="865" spans="5:7" x14ac:dyDescent="0.3">
      <c r="E865" s="14" t="s">
        <v>2899</v>
      </c>
      <c r="F865" s="12">
        <v>2700.73</v>
      </c>
      <c r="G865" t="s">
        <v>187</v>
      </c>
    </row>
    <row r="866" spans="5:7" x14ac:dyDescent="0.3">
      <c r="E866" s="14" t="s">
        <v>1760</v>
      </c>
      <c r="F866" s="12">
        <v>2695.8000000000034</v>
      </c>
      <c r="G866" t="s">
        <v>187</v>
      </c>
    </row>
    <row r="867" spans="5:7" x14ac:dyDescent="0.3">
      <c r="E867" s="14" t="s">
        <v>2259</v>
      </c>
      <c r="F867" s="12">
        <v>2694.5600000000004</v>
      </c>
      <c r="G867" t="s">
        <v>187</v>
      </c>
    </row>
    <row r="868" spans="5:7" x14ac:dyDescent="0.3">
      <c r="E868" s="14" t="s">
        <v>976</v>
      </c>
      <c r="F868" s="12">
        <v>2687.4</v>
      </c>
      <c r="G868" t="s">
        <v>187</v>
      </c>
    </row>
    <row r="869" spans="5:7" x14ac:dyDescent="0.3">
      <c r="E869" s="14" t="s">
        <v>1715</v>
      </c>
      <c r="F869" s="12">
        <v>2686.7199999999975</v>
      </c>
      <c r="G869" t="s">
        <v>187</v>
      </c>
    </row>
    <row r="870" spans="5:7" x14ac:dyDescent="0.3">
      <c r="E870" s="14" t="s">
        <v>1726</v>
      </c>
      <c r="F870" s="12">
        <v>2684.649999999996</v>
      </c>
      <c r="G870" t="s">
        <v>187</v>
      </c>
    </row>
    <row r="871" spans="5:7" x14ac:dyDescent="0.3">
      <c r="E871" s="14" t="s">
        <v>1123</v>
      </c>
      <c r="F871" s="12">
        <v>2683.84</v>
      </c>
      <c r="G871" t="s">
        <v>187</v>
      </c>
    </row>
    <row r="872" spans="5:7" x14ac:dyDescent="0.3">
      <c r="E872" s="14" t="s">
        <v>1684</v>
      </c>
      <c r="F872" s="12">
        <v>2678.9599999999969</v>
      </c>
      <c r="G872" t="s">
        <v>187</v>
      </c>
    </row>
    <row r="873" spans="5:7" x14ac:dyDescent="0.3">
      <c r="E873" s="14" t="s">
        <v>956</v>
      </c>
      <c r="F873" s="12">
        <v>2676.7499999999936</v>
      </c>
      <c r="G873" t="s">
        <v>187</v>
      </c>
    </row>
    <row r="874" spans="5:7" x14ac:dyDescent="0.3">
      <c r="E874" s="14" t="s">
        <v>1472</v>
      </c>
      <c r="F874" s="12">
        <v>2667.499999999995</v>
      </c>
      <c r="G874" t="s">
        <v>187</v>
      </c>
    </row>
    <row r="875" spans="5:7" x14ac:dyDescent="0.3">
      <c r="E875" s="14" t="s">
        <v>1203</v>
      </c>
      <c r="F875" s="12">
        <v>2664.6299999999915</v>
      </c>
      <c r="G875" t="s">
        <v>187</v>
      </c>
    </row>
    <row r="876" spans="5:7" x14ac:dyDescent="0.3">
      <c r="E876" s="14" t="s">
        <v>1380</v>
      </c>
      <c r="F876" s="12">
        <v>2663.5400000000068</v>
      </c>
      <c r="G876" t="s">
        <v>187</v>
      </c>
    </row>
    <row r="877" spans="5:7" x14ac:dyDescent="0.3">
      <c r="E877" s="14" t="s">
        <v>2150</v>
      </c>
      <c r="F877" s="12">
        <v>2655.1299999999947</v>
      </c>
      <c r="G877" t="s">
        <v>187</v>
      </c>
    </row>
    <row r="878" spans="5:7" x14ac:dyDescent="0.3">
      <c r="E878" s="14" t="s">
        <v>1917</v>
      </c>
      <c r="F878" s="12">
        <v>2650.0799999999958</v>
      </c>
      <c r="G878" t="s">
        <v>187</v>
      </c>
    </row>
    <row r="879" spans="5:7" x14ac:dyDescent="0.3">
      <c r="E879" s="14" t="s">
        <v>1611</v>
      </c>
      <c r="F879" s="12">
        <v>2649.3500000000067</v>
      </c>
      <c r="G879" t="s">
        <v>187</v>
      </c>
    </row>
    <row r="880" spans="5:7" x14ac:dyDescent="0.3">
      <c r="E880" s="14" t="s">
        <v>1812</v>
      </c>
      <c r="F880" s="12">
        <v>2643.3300000000004</v>
      </c>
      <c r="G880" t="s">
        <v>187</v>
      </c>
    </row>
    <row r="881" spans="5:7" x14ac:dyDescent="0.3">
      <c r="E881" s="14" t="s">
        <v>1296</v>
      </c>
      <c r="F881" s="12">
        <v>2641.93</v>
      </c>
      <c r="G881" t="s">
        <v>187</v>
      </c>
    </row>
    <row r="882" spans="5:7" x14ac:dyDescent="0.3">
      <c r="E882" s="14" t="s">
        <v>2684</v>
      </c>
      <c r="F882" s="12">
        <v>2640.8599999999906</v>
      </c>
      <c r="G882" t="s">
        <v>187</v>
      </c>
    </row>
    <row r="883" spans="5:7" x14ac:dyDescent="0.3">
      <c r="E883" s="14" t="s">
        <v>2065</v>
      </c>
      <c r="F883" s="12">
        <v>2621.4300000000003</v>
      </c>
      <c r="G883" t="s">
        <v>187</v>
      </c>
    </row>
    <row r="884" spans="5:7" x14ac:dyDescent="0.3">
      <c r="E884" s="14" t="s">
        <v>482</v>
      </c>
      <c r="F884" s="12">
        <v>2618.2499999999923</v>
      </c>
      <c r="G884" t="s">
        <v>187</v>
      </c>
    </row>
    <row r="885" spans="5:7" x14ac:dyDescent="0.3">
      <c r="E885" s="14" t="s">
        <v>1849</v>
      </c>
      <c r="F885" s="12">
        <v>2610.2899999999995</v>
      </c>
      <c r="G885" t="s">
        <v>187</v>
      </c>
    </row>
    <row r="886" spans="5:7" x14ac:dyDescent="0.3">
      <c r="E886" s="14" t="s">
        <v>1724</v>
      </c>
      <c r="F886" s="12">
        <v>2608.0799999999977</v>
      </c>
      <c r="G886" t="s">
        <v>187</v>
      </c>
    </row>
    <row r="887" spans="5:7" x14ac:dyDescent="0.3">
      <c r="E887" s="14" t="s">
        <v>1852</v>
      </c>
      <c r="F887" s="12">
        <v>2603.5299999999993</v>
      </c>
      <c r="G887" t="s">
        <v>187</v>
      </c>
    </row>
    <row r="888" spans="5:7" x14ac:dyDescent="0.3">
      <c r="E888" s="14" t="s">
        <v>1242</v>
      </c>
      <c r="F888" s="12">
        <v>2600.1299999999992</v>
      </c>
      <c r="G888" t="s">
        <v>187</v>
      </c>
    </row>
    <row r="889" spans="5:7" x14ac:dyDescent="0.3">
      <c r="E889" s="14" t="s">
        <v>1410</v>
      </c>
      <c r="F889" s="12">
        <v>2598.2299999999896</v>
      </c>
      <c r="G889" t="s">
        <v>187</v>
      </c>
    </row>
    <row r="890" spans="5:7" x14ac:dyDescent="0.3">
      <c r="E890" s="14" t="s">
        <v>1824</v>
      </c>
      <c r="F890" s="12">
        <v>2593.5299999999997</v>
      </c>
      <c r="G890" t="s">
        <v>187</v>
      </c>
    </row>
    <row r="891" spans="5:7" x14ac:dyDescent="0.3">
      <c r="E891" s="14" t="s">
        <v>788</v>
      </c>
      <c r="F891" s="12">
        <v>2593</v>
      </c>
      <c r="G891" t="s">
        <v>187</v>
      </c>
    </row>
    <row r="892" spans="5:7" x14ac:dyDescent="0.3">
      <c r="E892" s="14" t="s">
        <v>2876</v>
      </c>
      <c r="F892" s="12">
        <v>2590.4199999999964</v>
      </c>
      <c r="G892" t="s">
        <v>187</v>
      </c>
    </row>
    <row r="893" spans="5:7" x14ac:dyDescent="0.3">
      <c r="E893" s="14" t="s">
        <v>1841</v>
      </c>
      <c r="F893" s="12">
        <v>2588.6999999999953</v>
      </c>
      <c r="G893" t="s">
        <v>187</v>
      </c>
    </row>
    <row r="894" spans="5:7" x14ac:dyDescent="0.3">
      <c r="E894" s="14" t="s">
        <v>3113</v>
      </c>
      <c r="F894" s="12">
        <v>2588.090000000012</v>
      </c>
      <c r="G894" t="s">
        <v>187</v>
      </c>
    </row>
    <row r="895" spans="5:7" x14ac:dyDescent="0.3">
      <c r="E895" s="14" t="s">
        <v>1948</v>
      </c>
      <c r="F895" s="12">
        <v>2585.9199999999964</v>
      </c>
      <c r="G895" t="s">
        <v>187</v>
      </c>
    </row>
    <row r="896" spans="5:7" x14ac:dyDescent="0.3">
      <c r="E896" s="14" t="s">
        <v>1638</v>
      </c>
      <c r="F896" s="12">
        <v>2578.2399999999993</v>
      </c>
      <c r="G896" t="s">
        <v>187</v>
      </c>
    </row>
    <row r="897" spans="5:7" x14ac:dyDescent="0.3">
      <c r="E897" s="14" t="s">
        <v>932</v>
      </c>
      <c r="F897" s="12">
        <v>2577.4499999999998</v>
      </c>
      <c r="G897" t="s">
        <v>187</v>
      </c>
    </row>
    <row r="898" spans="5:7" x14ac:dyDescent="0.3">
      <c r="E898" s="14" t="s">
        <v>1952</v>
      </c>
      <c r="F898" s="12">
        <v>2568.3400000000011</v>
      </c>
      <c r="G898" t="s">
        <v>187</v>
      </c>
    </row>
    <row r="899" spans="5:7" x14ac:dyDescent="0.3">
      <c r="E899" s="14" t="s">
        <v>1407</v>
      </c>
      <c r="F899" s="12">
        <v>2557.1199999999944</v>
      </c>
      <c r="G899" t="s">
        <v>187</v>
      </c>
    </row>
    <row r="900" spans="5:7" x14ac:dyDescent="0.3">
      <c r="E900" s="14" t="s">
        <v>1139</v>
      </c>
      <c r="F900" s="12">
        <v>2556.2000000000007</v>
      </c>
      <c r="G900" t="s">
        <v>187</v>
      </c>
    </row>
    <row r="901" spans="5:7" x14ac:dyDescent="0.3">
      <c r="E901" s="14" t="s">
        <v>756</v>
      </c>
      <c r="F901" s="12">
        <v>2549.1100000000015</v>
      </c>
      <c r="G901" t="s">
        <v>187</v>
      </c>
    </row>
    <row r="902" spans="5:7" x14ac:dyDescent="0.3">
      <c r="E902" s="14" t="s">
        <v>519</v>
      </c>
      <c r="F902" s="12">
        <v>2540.3899999999899</v>
      </c>
      <c r="G902" t="s">
        <v>187</v>
      </c>
    </row>
    <row r="903" spans="5:7" x14ac:dyDescent="0.3">
      <c r="E903" s="14" t="s">
        <v>2406</v>
      </c>
      <c r="F903" s="12">
        <v>2529.4199999999978</v>
      </c>
      <c r="G903" t="s">
        <v>187</v>
      </c>
    </row>
    <row r="904" spans="5:7" x14ac:dyDescent="0.3">
      <c r="E904" s="14" t="s">
        <v>2608</v>
      </c>
      <c r="F904" s="12">
        <v>2526.6900000000023</v>
      </c>
      <c r="G904" t="s">
        <v>187</v>
      </c>
    </row>
    <row r="905" spans="5:7" x14ac:dyDescent="0.3">
      <c r="E905" s="14" t="s">
        <v>929</v>
      </c>
      <c r="F905" s="12">
        <v>2519.3799999999965</v>
      </c>
      <c r="G905" t="s">
        <v>187</v>
      </c>
    </row>
    <row r="906" spans="5:7" x14ac:dyDescent="0.3">
      <c r="E906" s="14" t="s">
        <v>1694</v>
      </c>
      <c r="F906" s="12">
        <v>2518</v>
      </c>
      <c r="G906" t="s">
        <v>187</v>
      </c>
    </row>
    <row r="907" spans="5:7" x14ac:dyDescent="0.3">
      <c r="E907" s="14" t="s">
        <v>812</v>
      </c>
      <c r="F907" s="12">
        <v>2515.520000000005</v>
      </c>
      <c r="G907" t="s">
        <v>187</v>
      </c>
    </row>
    <row r="908" spans="5:7" x14ac:dyDescent="0.3">
      <c r="E908" s="14" t="s">
        <v>2307</v>
      </c>
      <c r="F908" s="12">
        <v>2511.5899999999974</v>
      </c>
      <c r="G908" t="s">
        <v>187</v>
      </c>
    </row>
    <row r="909" spans="5:7" x14ac:dyDescent="0.3">
      <c r="E909" s="14" t="s">
        <v>1696</v>
      </c>
      <c r="F909" s="12">
        <v>2511.2200000000025</v>
      </c>
      <c r="G909" t="s">
        <v>187</v>
      </c>
    </row>
    <row r="910" spans="5:7" x14ac:dyDescent="0.3">
      <c r="E910" s="14" t="s">
        <v>1150</v>
      </c>
      <c r="F910" s="12">
        <v>2503.3400000000029</v>
      </c>
      <c r="G910" t="s">
        <v>187</v>
      </c>
    </row>
    <row r="911" spans="5:7" x14ac:dyDescent="0.3">
      <c r="E911" s="14" t="s">
        <v>534</v>
      </c>
      <c r="F911" s="12">
        <v>2501.5599999999949</v>
      </c>
      <c r="G911" t="s">
        <v>187</v>
      </c>
    </row>
    <row r="912" spans="5:7" x14ac:dyDescent="0.3">
      <c r="E912" s="14" t="s">
        <v>2354</v>
      </c>
      <c r="F912" s="12">
        <v>2495.7500000000023</v>
      </c>
      <c r="G912" t="s">
        <v>187</v>
      </c>
    </row>
    <row r="913" spans="5:7" x14ac:dyDescent="0.3">
      <c r="E913" s="14" t="s">
        <v>1041</v>
      </c>
      <c r="F913" s="12">
        <v>2494.3299999999972</v>
      </c>
      <c r="G913" t="s">
        <v>187</v>
      </c>
    </row>
    <row r="914" spans="5:7" x14ac:dyDescent="0.3">
      <c r="E914" s="14" t="s">
        <v>1279</v>
      </c>
      <c r="F914" s="12">
        <v>2471.3900000000003</v>
      </c>
      <c r="G914" t="s">
        <v>187</v>
      </c>
    </row>
    <row r="915" spans="5:7" x14ac:dyDescent="0.3">
      <c r="E915" s="14" t="s">
        <v>2343</v>
      </c>
      <c r="F915" s="12">
        <v>2462.9499999999998</v>
      </c>
      <c r="G915" t="s">
        <v>187</v>
      </c>
    </row>
    <row r="916" spans="5:7" x14ac:dyDescent="0.3">
      <c r="E916" s="14" t="s">
        <v>3398</v>
      </c>
      <c r="F916" s="12">
        <v>2449.300000000007</v>
      </c>
      <c r="G916" t="s">
        <v>187</v>
      </c>
    </row>
    <row r="917" spans="5:7" x14ac:dyDescent="0.3">
      <c r="E917" s="14" t="s">
        <v>1419</v>
      </c>
      <c r="F917" s="12">
        <v>2440.27</v>
      </c>
      <c r="G917" t="s">
        <v>187</v>
      </c>
    </row>
    <row r="918" spans="5:7" x14ac:dyDescent="0.3">
      <c r="E918" s="14" t="s">
        <v>3002</v>
      </c>
      <c r="F918" s="12">
        <v>2430.4399999999928</v>
      </c>
      <c r="G918" t="s">
        <v>187</v>
      </c>
    </row>
    <row r="919" spans="5:7" x14ac:dyDescent="0.3">
      <c r="E919" s="14" t="s">
        <v>1018</v>
      </c>
      <c r="F919" s="12">
        <v>2429.3799999999997</v>
      </c>
      <c r="G919" t="s">
        <v>187</v>
      </c>
    </row>
    <row r="920" spans="5:7" x14ac:dyDescent="0.3">
      <c r="E920" s="14" t="s">
        <v>2388</v>
      </c>
      <c r="F920" s="12">
        <v>2428.9100000000003</v>
      </c>
      <c r="G920" t="s">
        <v>187</v>
      </c>
    </row>
    <row r="921" spans="5:7" x14ac:dyDescent="0.3">
      <c r="E921" s="14" t="s">
        <v>1826</v>
      </c>
      <c r="F921" s="12">
        <v>2428.1799999999989</v>
      </c>
      <c r="G921" t="s">
        <v>187</v>
      </c>
    </row>
    <row r="922" spans="5:7" x14ac:dyDescent="0.3">
      <c r="E922" s="14" t="s">
        <v>1602</v>
      </c>
      <c r="F922" s="12">
        <v>2427.249999999995</v>
      </c>
      <c r="G922" t="s">
        <v>187</v>
      </c>
    </row>
    <row r="923" spans="5:7" x14ac:dyDescent="0.3">
      <c r="E923" s="14" t="s">
        <v>2260</v>
      </c>
      <c r="F923" s="12">
        <v>2423.5400000000004</v>
      </c>
      <c r="G923" t="s">
        <v>187</v>
      </c>
    </row>
    <row r="924" spans="5:7" x14ac:dyDescent="0.3">
      <c r="E924" s="14" t="s">
        <v>1766</v>
      </c>
      <c r="F924" s="12">
        <v>2420.3399999999965</v>
      </c>
      <c r="G924" t="s">
        <v>187</v>
      </c>
    </row>
    <row r="925" spans="5:7" x14ac:dyDescent="0.3">
      <c r="E925" s="14" t="s">
        <v>1830</v>
      </c>
      <c r="F925" s="12">
        <v>2419.2899999999963</v>
      </c>
      <c r="G925" t="s">
        <v>187</v>
      </c>
    </row>
    <row r="926" spans="5:7" x14ac:dyDescent="0.3">
      <c r="E926" s="14" t="s">
        <v>1476</v>
      </c>
      <c r="F926" s="12">
        <v>2418.9399999999964</v>
      </c>
      <c r="G926" t="s">
        <v>187</v>
      </c>
    </row>
    <row r="927" spans="5:7" x14ac:dyDescent="0.3">
      <c r="E927" s="14" t="s">
        <v>673</v>
      </c>
      <c r="F927" s="12">
        <v>2418.6800000000062</v>
      </c>
      <c r="G927" t="s">
        <v>187</v>
      </c>
    </row>
    <row r="928" spans="5:7" x14ac:dyDescent="0.3">
      <c r="E928" s="14" t="s">
        <v>2382</v>
      </c>
      <c r="F928" s="12">
        <v>2409.34</v>
      </c>
      <c r="G928" t="s">
        <v>187</v>
      </c>
    </row>
    <row r="929" spans="5:7" x14ac:dyDescent="0.3">
      <c r="E929" s="14" t="s">
        <v>1954</v>
      </c>
      <c r="F929" s="12">
        <v>2407.5199999999954</v>
      </c>
      <c r="G929" t="s">
        <v>187</v>
      </c>
    </row>
    <row r="930" spans="5:7" x14ac:dyDescent="0.3">
      <c r="E930" s="14" t="s">
        <v>1235</v>
      </c>
      <c r="F930" s="12">
        <v>2401.0699999999961</v>
      </c>
      <c r="G930" t="s">
        <v>187</v>
      </c>
    </row>
    <row r="931" spans="5:7" x14ac:dyDescent="0.3">
      <c r="E931" s="14" t="s">
        <v>465</v>
      </c>
      <c r="F931" s="12">
        <v>2400.0499999999997</v>
      </c>
      <c r="G931" t="s">
        <v>187</v>
      </c>
    </row>
    <row r="932" spans="5:7" x14ac:dyDescent="0.3">
      <c r="E932" s="14" t="s">
        <v>3195</v>
      </c>
      <c r="F932" s="12">
        <v>2393.590000000002</v>
      </c>
      <c r="G932" t="s">
        <v>187</v>
      </c>
    </row>
    <row r="933" spans="5:7" x14ac:dyDescent="0.3">
      <c r="E933" s="14" t="s">
        <v>3313</v>
      </c>
      <c r="F933" s="12">
        <v>2389.5200000000013</v>
      </c>
      <c r="G933" t="s">
        <v>187</v>
      </c>
    </row>
    <row r="934" spans="5:7" x14ac:dyDescent="0.3">
      <c r="E934" s="14" t="s">
        <v>197</v>
      </c>
      <c r="F934" s="12">
        <v>2389.4399999999987</v>
      </c>
      <c r="G934" t="s">
        <v>187</v>
      </c>
    </row>
    <row r="935" spans="5:7" x14ac:dyDescent="0.3">
      <c r="E935" s="14" t="s">
        <v>2040</v>
      </c>
      <c r="F935" s="12">
        <v>2387.030000000007</v>
      </c>
      <c r="G935" t="s">
        <v>187</v>
      </c>
    </row>
    <row r="936" spans="5:7" x14ac:dyDescent="0.3">
      <c r="E936" s="14" t="s">
        <v>1479</v>
      </c>
      <c r="F936" s="12">
        <v>2385.1200000000035</v>
      </c>
      <c r="G936" t="s">
        <v>187</v>
      </c>
    </row>
    <row r="937" spans="5:7" x14ac:dyDescent="0.3">
      <c r="E937" s="14" t="s">
        <v>2059</v>
      </c>
      <c r="F937" s="12">
        <v>2384.970000000003</v>
      </c>
      <c r="G937" t="s">
        <v>187</v>
      </c>
    </row>
    <row r="938" spans="5:7" x14ac:dyDescent="0.3">
      <c r="E938" s="14" t="s">
        <v>470</v>
      </c>
      <c r="F938" s="12">
        <v>2382.4599999999973</v>
      </c>
      <c r="G938" t="s">
        <v>187</v>
      </c>
    </row>
    <row r="939" spans="5:7" x14ac:dyDescent="0.3">
      <c r="E939" s="14" t="s">
        <v>1335</v>
      </c>
      <c r="F939" s="12">
        <v>2378.52</v>
      </c>
      <c r="G939" t="s">
        <v>187</v>
      </c>
    </row>
    <row r="940" spans="5:7" x14ac:dyDescent="0.3">
      <c r="E940" s="14" t="s">
        <v>2477</v>
      </c>
      <c r="F940" s="12">
        <v>2378.4799999999987</v>
      </c>
      <c r="G940" t="s">
        <v>187</v>
      </c>
    </row>
    <row r="941" spans="5:7" x14ac:dyDescent="0.3">
      <c r="E941" s="14" t="s">
        <v>1868</v>
      </c>
      <c r="F941" s="12">
        <v>2375.4399999999951</v>
      </c>
      <c r="G941" t="s">
        <v>187</v>
      </c>
    </row>
    <row r="942" spans="5:7" x14ac:dyDescent="0.3">
      <c r="E942" s="14" t="s">
        <v>2419</v>
      </c>
      <c r="F942" s="12">
        <v>2373.63</v>
      </c>
      <c r="G942" t="s">
        <v>187</v>
      </c>
    </row>
    <row r="943" spans="5:7" x14ac:dyDescent="0.3">
      <c r="E943" s="14" t="s">
        <v>2418</v>
      </c>
      <c r="F943" s="12">
        <v>2367.39</v>
      </c>
      <c r="G943" t="s">
        <v>187</v>
      </c>
    </row>
    <row r="944" spans="5:7" x14ac:dyDescent="0.3">
      <c r="E944" s="14" t="s">
        <v>2732</v>
      </c>
      <c r="F944" s="12">
        <v>2360.6799999999994</v>
      </c>
      <c r="G944" t="s">
        <v>187</v>
      </c>
    </row>
    <row r="945" spans="5:7" x14ac:dyDescent="0.3">
      <c r="E945" s="14" t="s">
        <v>1145</v>
      </c>
      <c r="F945" s="12">
        <v>2358.1499999999992</v>
      </c>
      <c r="G945" t="s">
        <v>187</v>
      </c>
    </row>
    <row r="946" spans="5:7" x14ac:dyDescent="0.3">
      <c r="E946" s="14" t="s">
        <v>784</v>
      </c>
      <c r="F946" s="12">
        <v>2356</v>
      </c>
      <c r="G946" t="s">
        <v>187</v>
      </c>
    </row>
    <row r="947" spans="5:7" x14ac:dyDescent="0.3">
      <c r="E947" s="14" t="s">
        <v>2383</v>
      </c>
      <c r="F947" s="12">
        <v>2354.87</v>
      </c>
      <c r="G947" t="s">
        <v>187</v>
      </c>
    </row>
    <row r="948" spans="5:7" x14ac:dyDescent="0.3">
      <c r="E948" s="14" t="s">
        <v>2394</v>
      </c>
      <c r="F948" s="12">
        <v>2354.8000000000002</v>
      </c>
      <c r="G948" t="s">
        <v>187</v>
      </c>
    </row>
    <row r="949" spans="5:7" x14ac:dyDescent="0.3">
      <c r="E949" s="14" t="s">
        <v>1578</v>
      </c>
      <c r="F949" s="12">
        <v>2351.4400000000005</v>
      </c>
      <c r="G949" t="s">
        <v>187</v>
      </c>
    </row>
    <row r="950" spans="5:7" x14ac:dyDescent="0.3">
      <c r="E950" s="14" t="s">
        <v>1464</v>
      </c>
      <c r="F950" s="12">
        <v>2346.119999999989</v>
      </c>
      <c r="G950" t="s">
        <v>187</v>
      </c>
    </row>
    <row r="951" spans="5:7" x14ac:dyDescent="0.3">
      <c r="E951" s="14" t="s">
        <v>905</v>
      </c>
      <c r="F951" s="12">
        <v>2334.9399999999964</v>
      </c>
      <c r="G951" t="s">
        <v>187</v>
      </c>
    </row>
    <row r="952" spans="5:7" x14ac:dyDescent="0.3">
      <c r="E952" s="14" t="s">
        <v>464</v>
      </c>
      <c r="F952" s="12">
        <v>2331.1400000000003</v>
      </c>
      <c r="G952" t="s">
        <v>187</v>
      </c>
    </row>
    <row r="953" spans="5:7" x14ac:dyDescent="0.3">
      <c r="E953" s="14" t="s">
        <v>231</v>
      </c>
      <c r="F953" s="12">
        <v>2331</v>
      </c>
      <c r="G953" t="s">
        <v>187</v>
      </c>
    </row>
    <row r="954" spans="5:7" x14ac:dyDescent="0.3">
      <c r="E954" s="14" t="s">
        <v>2200</v>
      </c>
      <c r="F954" s="12">
        <v>2323.7999999999993</v>
      </c>
      <c r="G954" t="s">
        <v>187</v>
      </c>
    </row>
    <row r="955" spans="5:7" x14ac:dyDescent="0.3">
      <c r="E955" s="14" t="s">
        <v>1848</v>
      </c>
      <c r="F955" s="12">
        <v>2315.3299999999995</v>
      </c>
      <c r="G955" t="s">
        <v>187</v>
      </c>
    </row>
    <row r="956" spans="5:7" x14ac:dyDescent="0.3">
      <c r="E956" s="14" t="s">
        <v>1759</v>
      </c>
      <c r="F956" s="12">
        <v>2315.2500000000027</v>
      </c>
      <c r="G956" t="s">
        <v>187</v>
      </c>
    </row>
    <row r="957" spans="5:7" x14ac:dyDescent="0.3">
      <c r="E957" s="14" t="s">
        <v>1519</v>
      </c>
      <c r="F957" s="12">
        <v>2314.7399999999943</v>
      </c>
      <c r="G957" t="s">
        <v>187</v>
      </c>
    </row>
    <row r="958" spans="5:7" x14ac:dyDescent="0.3">
      <c r="E958" s="14" t="s">
        <v>2358</v>
      </c>
      <c r="F958" s="12">
        <v>2313.5300000000002</v>
      </c>
      <c r="G958" t="s">
        <v>187</v>
      </c>
    </row>
    <row r="959" spans="5:7" x14ac:dyDescent="0.3">
      <c r="E959" s="14" t="s">
        <v>3300</v>
      </c>
      <c r="F959" s="12">
        <v>2304.830000000004</v>
      </c>
      <c r="G959" t="s">
        <v>187</v>
      </c>
    </row>
    <row r="960" spans="5:7" x14ac:dyDescent="0.3">
      <c r="E960" s="14" t="s">
        <v>1088</v>
      </c>
      <c r="F960" s="12">
        <v>2304.1399999999921</v>
      </c>
      <c r="G960" t="s">
        <v>187</v>
      </c>
    </row>
    <row r="961" spans="5:7" x14ac:dyDescent="0.3">
      <c r="E961" s="14" t="s">
        <v>2041</v>
      </c>
      <c r="F961" s="12">
        <v>2303.9200000000014</v>
      </c>
      <c r="G961" t="s">
        <v>187</v>
      </c>
    </row>
    <row r="962" spans="5:7" x14ac:dyDescent="0.3">
      <c r="E962" s="14" t="s">
        <v>1480</v>
      </c>
      <c r="F962" s="12">
        <v>2301.3099999999895</v>
      </c>
      <c r="G962" t="s">
        <v>187</v>
      </c>
    </row>
    <row r="963" spans="5:7" x14ac:dyDescent="0.3">
      <c r="E963" s="14" t="s">
        <v>2321</v>
      </c>
      <c r="F963" s="12">
        <v>2299.4700000000003</v>
      </c>
      <c r="G963" t="s">
        <v>187</v>
      </c>
    </row>
    <row r="964" spans="5:7" x14ac:dyDescent="0.3">
      <c r="E964" s="14" t="s">
        <v>2351</v>
      </c>
      <c r="F964" s="12">
        <v>2296.150000000001</v>
      </c>
      <c r="G964" t="s">
        <v>187</v>
      </c>
    </row>
    <row r="965" spans="5:7" x14ac:dyDescent="0.3">
      <c r="E965" s="14" t="s">
        <v>3479</v>
      </c>
      <c r="F965" s="12">
        <v>2292.3400000000024</v>
      </c>
      <c r="G965" t="s">
        <v>187</v>
      </c>
    </row>
    <row r="966" spans="5:7" x14ac:dyDescent="0.3">
      <c r="E966" s="14" t="s">
        <v>1251</v>
      </c>
      <c r="F966" s="12">
        <v>2291.4399999999996</v>
      </c>
      <c r="G966" t="s">
        <v>187</v>
      </c>
    </row>
    <row r="967" spans="5:7" x14ac:dyDescent="0.3">
      <c r="E967" s="14" t="s">
        <v>3391</v>
      </c>
      <c r="F967" s="12">
        <v>2284.3599999999997</v>
      </c>
      <c r="G967" t="s">
        <v>187</v>
      </c>
    </row>
    <row r="968" spans="5:7" x14ac:dyDescent="0.3">
      <c r="E968" s="14" t="s">
        <v>2132</v>
      </c>
      <c r="F968" s="12">
        <v>2283.4099999999912</v>
      </c>
      <c r="G968" t="s">
        <v>187</v>
      </c>
    </row>
    <row r="969" spans="5:7" x14ac:dyDescent="0.3">
      <c r="E969" s="14" t="s">
        <v>978</v>
      </c>
      <c r="F969" s="12">
        <v>2280.4700000000003</v>
      </c>
      <c r="G969" t="s">
        <v>187</v>
      </c>
    </row>
    <row r="970" spans="5:7" x14ac:dyDescent="0.3">
      <c r="E970" s="14" t="s">
        <v>1034</v>
      </c>
      <c r="F970" s="12">
        <v>2279.0899999999915</v>
      </c>
      <c r="G970" t="s">
        <v>187</v>
      </c>
    </row>
    <row r="971" spans="5:7" x14ac:dyDescent="0.3">
      <c r="E971" s="14" t="s">
        <v>2253</v>
      </c>
      <c r="F971" s="12">
        <v>2276.6099999999997</v>
      </c>
      <c r="G971" t="s">
        <v>187</v>
      </c>
    </row>
    <row r="972" spans="5:7" x14ac:dyDescent="0.3">
      <c r="E972" s="14" t="s">
        <v>1929</v>
      </c>
      <c r="F972" s="12">
        <v>2266.1599999999944</v>
      </c>
      <c r="G972" t="s">
        <v>187</v>
      </c>
    </row>
    <row r="973" spans="5:7" x14ac:dyDescent="0.3">
      <c r="E973" s="14" t="s">
        <v>1997</v>
      </c>
      <c r="F973" s="12">
        <v>2261.6000000000004</v>
      </c>
      <c r="G973" t="s">
        <v>187</v>
      </c>
    </row>
    <row r="974" spans="5:7" x14ac:dyDescent="0.3">
      <c r="E974" s="14" t="s">
        <v>2755</v>
      </c>
      <c r="F974" s="12">
        <v>2256.1999999999975</v>
      </c>
      <c r="G974" t="s">
        <v>187</v>
      </c>
    </row>
    <row r="975" spans="5:7" x14ac:dyDescent="0.3">
      <c r="E975" s="14" t="s">
        <v>516</v>
      </c>
      <c r="F975" s="12">
        <v>2251.77</v>
      </c>
      <c r="G975" t="s">
        <v>187</v>
      </c>
    </row>
    <row r="976" spans="5:7" x14ac:dyDescent="0.3">
      <c r="E976" s="14" t="s">
        <v>1109</v>
      </c>
      <c r="F976" s="12">
        <v>2247.9699999999984</v>
      </c>
      <c r="G976" t="s">
        <v>187</v>
      </c>
    </row>
    <row r="977" spans="5:7" x14ac:dyDescent="0.3">
      <c r="E977" s="14" t="s">
        <v>2101</v>
      </c>
      <c r="F977" s="12">
        <v>2244.2200000000003</v>
      </c>
      <c r="G977" t="s">
        <v>187</v>
      </c>
    </row>
    <row r="978" spans="5:7" x14ac:dyDescent="0.3">
      <c r="E978" s="14" t="s">
        <v>2087</v>
      </c>
      <c r="F978" s="12">
        <v>2243.3500000000013</v>
      </c>
      <c r="G978" t="s">
        <v>187</v>
      </c>
    </row>
    <row r="979" spans="5:7" x14ac:dyDescent="0.3">
      <c r="E979" s="14" t="s">
        <v>2317</v>
      </c>
      <c r="F979" s="12">
        <v>2237.71</v>
      </c>
      <c r="G979" t="s">
        <v>187</v>
      </c>
    </row>
    <row r="980" spans="5:7" x14ac:dyDescent="0.3">
      <c r="E980" s="14" t="s">
        <v>1095</v>
      </c>
      <c r="F980" s="12">
        <v>2235.6499999999996</v>
      </c>
      <c r="G980" t="s">
        <v>187</v>
      </c>
    </row>
    <row r="981" spans="5:7" x14ac:dyDescent="0.3">
      <c r="E981" s="14" t="s">
        <v>774</v>
      </c>
      <c r="F981" s="12">
        <v>2228.09</v>
      </c>
      <c r="G981" t="s">
        <v>187</v>
      </c>
    </row>
    <row r="982" spans="5:7" x14ac:dyDescent="0.3">
      <c r="E982" s="14" t="s">
        <v>2420</v>
      </c>
      <c r="F982" s="12">
        <v>2227.42</v>
      </c>
      <c r="G982" t="s">
        <v>187</v>
      </c>
    </row>
    <row r="983" spans="5:7" x14ac:dyDescent="0.3">
      <c r="E983" s="14" t="s">
        <v>1629</v>
      </c>
      <c r="F983" s="12">
        <v>2222.3799999999992</v>
      </c>
      <c r="G983" t="s">
        <v>187</v>
      </c>
    </row>
    <row r="984" spans="5:7" x14ac:dyDescent="0.3">
      <c r="E984" s="14" t="s">
        <v>2480</v>
      </c>
      <c r="F984" s="12">
        <v>2220.37</v>
      </c>
      <c r="G984" t="s">
        <v>187</v>
      </c>
    </row>
    <row r="985" spans="5:7" x14ac:dyDescent="0.3">
      <c r="E985" s="14" t="s">
        <v>1514</v>
      </c>
      <c r="F985" s="12">
        <v>2218.12</v>
      </c>
      <c r="G985" t="s">
        <v>187</v>
      </c>
    </row>
    <row r="986" spans="5:7" x14ac:dyDescent="0.3">
      <c r="E986" s="14" t="s">
        <v>2709</v>
      </c>
      <c r="F986" s="12">
        <v>2214.0800000000027</v>
      </c>
      <c r="G986" t="s">
        <v>187</v>
      </c>
    </row>
    <row r="987" spans="5:7" x14ac:dyDescent="0.3">
      <c r="E987" s="14" t="s">
        <v>967</v>
      </c>
      <c r="F987" s="12">
        <v>2213.4199999999955</v>
      </c>
      <c r="G987" t="s">
        <v>187</v>
      </c>
    </row>
    <row r="988" spans="5:7" x14ac:dyDescent="0.3">
      <c r="E988" s="14" t="s">
        <v>2385</v>
      </c>
      <c r="F988" s="12">
        <v>2207.86</v>
      </c>
      <c r="G988" t="s">
        <v>187</v>
      </c>
    </row>
    <row r="989" spans="5:7" x14ac:dyDescent="0.3">
      <c r="E989" s="14" t="s">
        <v>196</v>
      </c>
      <c r="F989" s="12">
        <v>2207.3900000000017</v>
      </c>
      <c r="G989" t="s">
        <v>187</v>
      </c>
    </row>
    <row r="990" spans="5:7" x14ac:dyDescent="0.3">
      <c r="E990" s="14" t="s">
        <v>499</v>
      </c>
      <c r="F990" s="12">
        <v>2205.4699999999962</v>
      </c>
      <c r="G990" t="s">
        <v>187</v>
      </c>
    </row>
    <row r="991" spans="5:7" x14ac:dyDescent="0.3">
      <c r="E991" s="14" t="s">
        <v>1603</v>
      </c>
      <c r="F991" s="12">
        <v>2202.1399999999994</v>
      </c>
      <c r="G991" t="s">
        <v>187</v>
      </c>
    </row>
    <row r="992" spans="5:7" x14ac:dyDescent="0.3">
      <c r="E992" s="14" t="s">
        <v>1038</v>
      </c>
      <c r="F992" s="12">
        <v>2201.0700000000106</v>
      </c>
      <c r="G992" t="s">
        <v>187</v>
      </c>
    </row>
    <row r="993" spans="5:7" x14ac:dyDescent="0.3">
      <c r="E993" s="14" t="s">
        <v>2293</v>
      </c>
      <c r="F993" s="12">
        <v>2194.6200000000013</v>
      </c>
      <c r="G993" t="s">
        <v>187</v>
      </c>
    </row>
    <row r="994" spans="5:7" x14ac:dyDescent="0.3">
      <c r="E994" s="14" t="s">
        <v>2032</v>
      </c>
      <c r="F994" s="12">
        <v>2191.84</v>
      </c>
      <c r="G994" t="s">
        <v>187</v>
      </c>
    </row>
    <row r="995" spans="5:7" x14ac:dyDescent="0.3">
      <c r="E995" s="14" t="s">
        <v>1600</v>
      </c>
      <c r="F995" s="12">
        <v>2191.4299999999985</v>
      </c>
      <c r="G995" t="s">
        <v>187</v>
      </c>
    </row>
    <row r="996" spans="5:7" x14ac:dyDescent="0.3">
      <c r="E996" s="14" t="s">
        <v>1786</v>
      </c>
      <c r="F996" s="12">
        <v>2186.2700000000013</v>
      </c>
      <c r="G996" t="s">
        <v>187</v>
      </c>
    </row>
    <row r="997" spans="5:7" x14ac:dyDescent="0.3">
      <c r="E997" s="14" t="s">
        <v>2042</v>
      </c>
      <c r="F997" s="12">
        <v>2182.0000000000005</v>
      </c>
      <c r="G997" t="s">
        <v>187</v>
      </c>
    </row>
    <row r="998" spans="5:7" x14ac:dyDescent="0.3">
      <c r="E998" s="14" t="s">
        <v>3376</v>
      </c>
      <c r="F998" s="12">
        <v>2179.6599999999962</v>
      </c>
      <c r="G998" t="s">
        <v>187</v>
      </c>
    </row>
    <row r="999" spans="5:7" x14ac:dyDescent="0.3">
      <c r="E999" s="14" t="s">
        <v>2426</v>
      </c>
      <c r="F999" s="12">
        <v>2177.8400000000006</v>
      </c>
      <c r="G999" t="s">
        <v>187</v>
      </c>
    </row>
    <row r="1000" spans="5:7" x14ac:dyDescent="0.3">
      <c r="E1000" s="14" t="s">
        <v>1406</v>
      </c>
      <c r="F1000" s="12">
        <v>2175.0400000000009</v>
      </c>
      <c r="G1000" t="s">
        <v>187</v>
      </c>
    </row>
    <row r="1001" spans="5:7" x14ac:dyDescent="0.3">
      <c r="E1001" s="14" t="s">
        <v>1021</v>
      </c>
      <c r="F1001" s="12">
        <v>2173.0499999999993</v>
      </c>
      <c r="G1001" t="s">
        <v>187</v>
      </c>
    </row>
    <row r="1002" spans="5:7" x14ac:dyDescent="0.3">
      <c r="E1002" s="14" t="s">
        <v>1422</v>
      </c>
      <c r="F1002" s="12">
        <v>2171.5299999999957</v>
      </c>
      <c r="G1002" t="s">
        <v>187</v>
      </c>
    </row>
    <row r="1003" spans="5:7" x14ac:dyDescent="0.3">
      <c r="E1003" s="14" t="s">
        <v>1728</v>
      </c>
      <c r="F1003" s="12">
        <v>2168.7600000000002</v>
      </c>
      <c r="G1003" t="s">
        <v>187</v>
      </c>
    </row>
    <row r="1004" spans="5:7" x14ac:dyDescent="0.3">
      <c r="E1004" s="14" t="s">
        <v>1196</v>
      </c>
      <c r="F1004" s="12">
        <v>2165.6500000000033</v>
      </c>
      <c r="G1004" t="s">
        <v>187</v>
      </c>
    </row>
    <row r="1005" spans="5:7" x14ac:dyDescent="0.3">
      <c r="E1005" s="14" t="s">
        <v>831</v>
      </c>
      <c r="F1005" s="12">
        <v>2164.4599999999987</v>
      </c>
      <c r="G1005" t="s">
        <v>187</v>
      </c>
    </row>
    <row r="1006" spans="5:7" x14ac:dyDescent="0.3">
      <c r="E1006" s="14" t="s">
        <v>1755</v>
      </c>
      <c r="F1006" s="12">
        <v>2162.7500000000005</v>
      </c>
      <c r="G1006" t="s">
        <v>187</v>
      </c>
    </row>
    <row r="1007" spans="5:7" x14ac:dyDescent="0.3">
      <c r="E1007" s="14" t="s">
        <v>627</v>
      </c>
      <c r="F1007" s="12">
        <v>2160.0000000000009</v>
      </c>
      <c r="G1007" t="s">
        <v>187</v>
      </c>
    </row>
    <row r="1008" spans="5:7" x14ac:dyDescent="0.3">
      <c r="E1008" s="14" t="s">
        <v>1182</v>
      </c>
      <c r="F1008" s="12">
        <v>2158.0599999999995</v>
      </c>
      <c r="G1008" t="s">
        <v>187</v>
      </c>
    </row>
    <row r="1009" spans="5:7" x14ac:dyDescent="0.3">
      <c r="E1009" s="14" t="s">
        <v>2357</v>
      </c>
      <c r="F1009" s="12">
        <v>2157.8500000000004</v>
      </c>
      <c r="G1009" t="s">
        <v>187</v>
      </c>
    </row>
    <row r="1010" spans="5:7" x14ac:dyDescent="0.3">
      <c r="E1010" s="14" t="s">
        <v>1935</v>
      </c>
      <c r="F1010" s="12">
        <v>2155.9400000000019</v>
      </c>
      <c r="G1010" t="s">
        <v>187</v>
      </c>
    </row>
    <row r="1011" spans="5:7" x14ac:dyDescent="0.3">
      <c r="E1011" s="14" t="s">
        <v>2981</v>
      </c>
      <c r="F1011" s="12">
        <v>2155.8900000000081</v>
      </c>
      <c r="G1011" t="s">
        <v>187</v>
      </c>
    </row>
    <row r="1012" spans="5:7" x14ac:dyDescent="0.3">
      <c r="E1012" s="14" t="s">
        <v>2875</v>
      </c>
      <c r="F1012" s="12">
        <v>2149.3999999999974</v>
      </c>
      <c r="G1012" t="s">
        <v>187</v>
      </c>
    </row>
    <row r="1013" spans="5:7" x14ac:dyDescent="0.3">
      <c r="E1013" s="14" t="s">
        <v>1617</v>
      </c>
      <c r="F1013" s="12">
        <v>2149.3099999999945</v>
      </c>
      <c r="G1013" t="s">
        <v>187</v>
      </c>
    </row>
    <row r="1014" spans="5:7" x14ac:dyDescent="0.3">
      <c r="E1014" s="14" t="s">
        <v>2018</v>
      </c>
      <c r="F1014" s="12">
        <v>2147.5499999999988</v>
      </c>
      <c r="G1014" t="s">
        <v>187</v>
      </c>
    </row>
    <row r="1015" spans="5:7" x14ac:dyDescent="0.3">
      <c r="E1015" s="14" t="s">
        <v>1987</v>
      </c>
      <c r="F1015" s="12">
        <v>2145.9099999999985</v>
      </c>
      <c r="G1015" t="s">
        <v>187</v>
      </c>
    </row>
    <row r="1016" spans="5:7" x14ac:dyDescent="0.3">
      <c r="E1016" s="14" t="s">
        <v>2165</v>
      </c>
      <c r="F1016" s="12">
        <v>2145.3000000000002</v>
      </c>
      <c r="G1016" t="s">
        <v>187</v>
      </c>
    </row>
    <row r="1017" spans="5:7" x14ac:dyDescent="0.3">
      <c r="E1017" s="14" t="s">
        <v>2216</v>
      </c>
      <c r="F1017" s="12">
        <v>2139.67</v>
      </c>
      <c r="G1017" t="s">
        <v>187</v>
      </c>
    </row>
    <row r="1018" spans="5:7" x14ac:dyDescent="0.3">
      <c r="E1018" s="14" t="s">
        <v>2074</v>
      </c>
      <c r="F1018" s="12">
        <v>2137.81</v>
      </c>
      <c r="G1018" t="s">
        <v>187</v>
      </c>
    </row>
    <row r="1019" spans="5:7" x14ac:dyDescent="0.3">
      <c r="E1019" s="14" t="s">
        <v>2737</v>
      </c>
      <c r="F1019" s="12">
        <v>2136.3399999999974</v>
      </c>
      <c r="G1019" t="s">
        <v>187</v>
      </c>
    </row>
    <row r="1020" spans="5:7" x14ac:dyDescent="0.3">
      <c r="E1020" s="14" t="s">
        <v>1542</v>
      </c>
      <c r="F1020" s="12">
        <v>2132.4399999999991</v>
      </c>
      <c r="G1020" t="s">
        <v>187</v>
      </c>
    </row>
    <row r="1021" spans="5:7" x14ac:dyDescent="0.3">
      <c r="E1021" s="14" t="s">
        <v>1201</v>
      </c>
      <c r="F1021" s="12">
        <v>2127.5300000000002</v>
      </c>
      <c r="G1021" t="s">
        <v>187</v>
      </c>
    </row>
    <row r="1022" spans="5:7" x14ac:dyDescent="0.3">
      <c r="E1022" s="14" t="s">
        <v>2711</v>
      </c>
      <c r="F1022" s="12">
        <v>2126.3899999999985</v>
      </c>
      <c r="G1022" t="s">
        <v>187</v>
      </c>
    </row>
    <row r="1023" spans="5:7" x14ac:dyDescent="0.3">
      <c r="E1023" s="14" t="s">
        <v>1907</v>
      </c>
      <c r="F1023" s="12">
        <v>2125.1800000000003</v>
      </c>
      <c r="G1023" t="s">
        <v>187</v>
      </c>
    </row>
    <row r="1024" spans="5:7" x14ac:dyDescent="0.3">
      <c r="E1024" s="14" t="s">
        <v>3040</v>
      </c>
      <c r="F1024" s="12">
        <v>2124.15</v>
      </c>
      <c r="G1024" t="s">
        <v>187</v>
      </c>
    </row>
    <row r="1025" spans="5:7" x14ac:dyDescent="0.3">
      <c r="E1025" s="14" t="s">
        <v>1532</v>
      </c>
      <c r="F1025" s="12">
        <v>2121.9899999999989</v>
      </c>
      <c r="G1025" t="s">
        <v>187</v>
      </c>
    </row>
    <row r="1026" spans="5:7" x14ac:dyDescent="0.3">
      <c r="E1026" s="14" t="s">
        <v>1086</v>
      </c>
      <c r="F1026" s="12">
        <v>2121.7599999999966</v>
      </c>
      <c r="G1026" t="s">
        <v>187</v>
      </c>
    </row>
    <row r="1027" spans="5:7" x14ac:dyDescent="0.3">
      <c r="E1027" s="14" t="s">
        <v>1226</v>
      </c>
      <c r="F1027" s="12">
        <v>2114.829999999999</v>
      </c>
      <c r="G1027" t="s">
        <v>187</v>
      </c>
    </row>
    <row r="1028" spans="5:7" x14ac:dyDescent="0.3">
      <c r="E1028" s="14" t="s">
        <v>920</v>
      </c>
      <c r="F1028" s="12">
        <v>2114.64</v>
      </c>
      <c r="G1028" t="s">
        <v>187</v>
      </c>
    </row>
    <row r="1029" spans="5:7" x14ac:dyDescent="0.3">
      <c r="E1029" s="14" t="s">
        <v>2057</v>
      </c>
      <c r="F1029" s="12">
        <v>2111.4900000000002</v>
      </c>
      <c r="G1029" t="s">
        <v>187</v>
      </c>
    </row>
    <row r="1030" spans="5:7" x14ac:dyDescent="0.3">
      <c r="E1030" s="14" t="s">
        <v>364</v>
      </c>
      <c r="F1030" s="12">
        <v>2108.7200000000021</v>
      </c>
      <c r="G1030" t="s">
        <v>187</v>
      </c>
    </row>
    <row r="1031" spans="5:7" x14ac:dyDescent="0.3">
      <c r="E1031" s="14" t="s">
        <v>2252</v>
      </c>
      <c r="F1031" s="12">
        <v>2107</v>
      </c>
      <c r="G1031" t="s">
        <v>187</v>
      </c>
    </row>
    <row r="1032" spans="5:7" x14ac:dyDescent="0.3">
      <c r="E1032" s="14" t="s">
        <v>2236</v>
      </c>
      <c r="F1032" s="12">
        <v>2105.5</v>
      </c>
      <c r="G1032" t="s">
        <v>187</v>
      </c>
    </row>
    <row r="1033" spans="5:7" x14ac:dyDescent="0.3">
      <c r="E1033" s="14" t="s">
        <v>791</v>
      </c>
      <c r="F1033" s="12">
        <v>2101.0100000000011</v>
      </c>
      <c r="G1033" t="s">
        <v>187</v>
      </c>
    </row>
    <row r="1034" spans="5:7" x14ac:dyDescent="0.3">
      <c r="E1034" s="14" t="s">
        <v>2010</v>
      </c>
      <c r="F1034" s="12">
        <v>2099.970000000008</v>
      </c>
      <c r="G1034" t="s">
        <v>187</v>
      </c>
    </row>
    <row r="1035" spans="5:7" x14ac:dyDescent="0.3">
      <c r="E1035" s="14" t="s">
        <v>2156</v>
      </c>
      <c r="F1035" s="12">
        <v>2095.65</v>
      </c>
      <c r="G1035" t="s">
        <v>187</v>
      </c>
    </row>
    <row r="1036" spans="5:7" x14ac:dyDescent="0.3">
      <c r="E1036" s="14" t="s">
        <v>1756</v>
      </c>
      <c r="F1036" s="12">
        <v>2095.08</v>
      </c>
      <c r="G1036" t="s">
        <v>187</v>
      </c>
    </row>
    <row r="1037" spans="5:7" x14ac:dyDescent="0.3">
      <c r="E1037" s="14" t="s">
        <v>1134</v>
      </c>
      <c r="F1037" s="12">
        <v>2094.2400000000025</v>
      </c>
      <c r="G1037" t="s">
        <v>187</v>
      </c>
    </row>
    <row r="1038" spans="5:7" x14ac:dyDescent="0.3">
      <c r="E1038" s="14" t="s">
        <v>2306</v>
      </c>
      <c r="F1038" s="12">
        <v>2094.2400000000021</v>
      </c>
      <c r="G1038" t="s">
        <v>187</v>
      </c>
    </row>
    <row r="1039" spans="5:7" x14ac:dyDescent="0.3">
      <c r="E1039" s="14" t="s">
        <v>1767</v>
      </c>
      <c r="F1039" s="12">
        <v>2091.5400000000022</v>
      </c>
      <c r="G1039" t="s">
        <v>187</v>
      </c>
    </row>
    <row r="1040" spans="5:7" x14ac:dyDescent="0.3">
      <c r="E1040" s="14" t="s">
        <v>833</v>
      </c>
      <c r="F1040" s="12">
        <v>2089.639999999999</v>
      </c>
      <c r="G1040" t="s">
        <v>187</v>
      </c>
    </row>
    <row r="1041" spans="5:7" x14ac:dyDescent="0.3">
      <c r="E1041" s="14" t="s">
        <v>1621</v>
      </c>
      <c r="F1041" s="12">
        <v>2087.3399999999997</v>
      </c>
      <c r="G1041" t="s">
        <v>187</v>
      </c>
    </row>
    <row r="1042" spans="5:7" x14ac:dyDescent="0.3">
      <c r="E1042" s="14" t="s">
        <v>1770</v>
      </c>
      <c r="F1042" s="12">
        <v>2087.1499999999919</v>
      </c>
      <c r="G1042" t="s">
        <v>187</v>
      </c>
    </row>
    <row r="1043" spans="5:7" x14ac:dyDescent="0.3">
      <c r="E1043" s="14" t="s">
        <v>1132</v>
      </c>
      <c r="F1043" s="12">
        <v>2086.4900000000048</v>
      </c>
      <c r="G1043" t="s">
        <v>187</v>
      </c>
    </row>
    <row r="1044" spans="5:7" x14ac:dyDescent="0.3">
      <c r="E1044" s="14" t="s">
        <v>1880</v>
      </c>
      <c r="F1044" s="12">
        <v>2076.6299999999978</v>
      </c>
      <c r="G1044" t="s">
        <v>187</v>
      </c>
    </row>
    <row r="1045" spans="5:7" x14ac:dyDescent="0.3">
      <c r="E1045" s="14" t="s">
        <v>1850</v>
      </c>
      <c r="F1045" s="12">
        <v>2070.9000000000033</v>
      </c>
      <c r="G1045" t="s">
        <v>187</v>
      </c>
    </row>
    <row r="1046" spans="5:7" x14ac:dyDescent="0.3">
      <c r="E1046" s="14" t="s">
        <v>1970</v>
      </c>
      <c r="F1046" s="12">
        <v>2070.1499999999942</v>
      </c>
      <c r="G1046" t="s">
        <v>187</v>
      </c>
    </row>
    <row r="1047" spans="5:7" x14ac:dyDescent="0.3">
      <c r="E1047" s="14" t="s">
        <v>2230</v>
      </c>
      <c r="F1047" s="12">
        <v>2070.06</v>
      </c>
      <c r="G1047" t="s">
        <v>187</v>
      </c>
    </row>
    <row r="1048" spans="5:7" x14ac:dyDescent="0.3">
      <c r="E1048" s="14" t="s">
        <v>1950</v>
      </c>
      <c r="F1048" s="12">
        <v>2066.8200000000002</v>
      </c>
      <c r="G1048" t="s">
        <v>187</v>
      </c>
    </row>
    <row r="1049" spans="5:7" x14ac:dyDescent="0.3">
      <c r="E1049" s="14" t="s">
        <v>2282</v>
      </c>
      <c r="F1049" s="12">
        <v>2060.2800000000002</v>
      </c>
      <c r="G1049" t="s">
        <v>187</v>
      </c>
    </row>
    <row r="1050" spans="5:7" x14ac:dyDescent="0.3">
      <c r="E1050" s="14" t="s">
        <v>2469</v>
      </c>
      <c r="F1050" s="12">
        <v>2055.27</v>
      </c>
      <c r="G1050" t="s">
        <v>187</v>
      </c>
    </row>
    <row r="1051" spans="5:7" x14ac:dyDescent="0.3">
      <c r="E1051" s="14" t="s">
        <v>1176</v>
      </c>
      <c r="F1051" s="12">
        <v>2053.1699999999983</v>
      </c>
      <c r="G1051" t="s">
        <v>187</v>
      </c>
    </row>
    <row r="1052" spans="5:7" x14ac:dyDescent="0.3">
      <c r="E1052" s="14" t="s">
        <v>2792</v>
      </c>
      <c r="F1052" s="12">
        <v>2049.4500000000012</v>
      </c>
      <c r="G1052" t="s">
        <v>187</v>
      </c>
    </row>
    <row r="1053" spans="5:7" x14ac:dyDescent="0.3">
      <c r="E1053" s="14" t="s">
        <v>2479</v>
      </c>
      <c r="F1053" s="12">
        <v>2044.58</v>
      </c>
      <c r="G1053" t="s">
        <v>187</v>
      </c>
    </row>
    <row r="1054" spans="5:7" x14ac:dyDescent="0.3">
      <c r="E1054" s="14" t="s">
        <v>1008</v>
      </c>
      <c r="F1054" s="12">
        <v>2043.7899999999968</v>
      </c>
      <c r="G1054" t="s">
        <v>187</v>
      </c>
    </row>
    <row r="1055" spans="5:7" x14ac:dyDescent="0.3">
      <c r="E1055" s="14" t="s">
        <v>1453</v>
      </c>
      <c r="F1055" s="12">
        <v>2038.3900000000021</v>
      </c>
      <c r="G1055" t="s">
        <v>187</v>
      </c>
    </row>
    <row r="1056" spans="5:7" x14ac:dyDescent="0.3">
      <c r="E1056" s="14" t="s">
        <v>1822</v>
      </c>
      <c r="F1056" s="12">
        <v>2038.0900000000008</v>
      </c>
      <c r="G1056" t="s">
        <v>187</v>
      </c>
    </row>
    <row r="1057" spans="5:7" x14ac:dyDescent="0.3">
      <c r="E1057" s="14" t="s">
        <v>320</v>
      </c>
      <c r="F1057" s="12">
        <v>2032.48</v>
      </c>
      <c r="G1057" t="s">
        <v>187</v>
      </c>
    </row>
    <row r="1058" spans="5:7" x14ac:dyDescent="0.3">
      <c r="E1058" s="14" t="s">
        <v>1155</v>
      </c>
      <c r="F1058" s="12">
        <v>2028.2300000000016</v>
      </c>
      <c r="G1058" t="s">
        <v>187</v>
      </c>
    </row>
    <row r="1059" spans="5:7" x14ac:dyDescent="0.3">
      <c r="E1059" s="14" t="s">
        <v>3259</v>
      </c>
      <c r="F1059" s="12">
        <v>2027.7400000000005</v>
      </c>
      <c r="G1059" t="s">
        <v>187</v>
      </c>
    </row>
    <row r="1060" spans="5:7" x14ac:dyDescent="0.3">
      <c r="E1060" s="14" t="s">
        <v>1809</v>
      </c>
      <c r="F1060" s="12">
        <v>2025.9600000000021</v>
      </c>
      <c r="G1060" t="s">
        <v>187</v>
      </c>
    </row>
    <row r="1061" spans="5:7" x14ac:dyDescent="0.3">
      <c r="E1061" s="14" t="s">
        <v>1630</v>
      </c>
      <c r="F1061" s="12">
        <v>2025.5700000000015</v>
      </c>
      <c r="G1061" t="s">
        <v>187</v>
      </c>
    </row>
    <row r="1062" spans="5:7" x14ac:dyDescent="0.3">
      <c r="E1062" s="14" t="s">
        <v>1190</v>
      </c>
      <c r="F1062" s="12">
        <v>2020.9100000000021</v>
      </c>
      <c r="G1062" t="s">
        <v>187</v>
      </c>
    </row>
    <row r="1063" spans="5:7" x14ac:dyDescent="0.3">
      <c r="E1063" s="14" t="s">
        <v>2263</v>
      </c>
      <c r="F1063" s="12">
        <v>2019.5900000000047</v>
      </c>
      <c r="G1063" t="s">
        <v>187</v>
      </c>
    </row>
    <row r="1064" spans="5:7" x14ac:dyDescent="0.3">
      <c r="E1064" s="14" t="s">
        <v>2830</v>
      </c>
      <c r="F1064" s="12">
        <v>2018.7799999999982</v>
      </c>
      <c r="G1064" t="s">
        <v>187</v>
      </c>
    </row>
    <row r="1065" spans="5:7" x14ac:dyDescent="0.3">
      <c r="E1065" s="14" t="s">
        <v>1913</v>
      </c>
      <c r="F1065" s="12">
        <v>2016.0000000000032</v>
      </c>
      <c r="G1065" t="s">
        <v>187</v>
      </c>
    </row>
    <row r="1066" spans="5:7" x14ac:dyDescent="0.3">
      <c r="E1066" s="14" t="s">
        <v>1973</v>
      </c>
      <c r="F1066" s="12">
        <v>2014.42</v>
      </c>
      <c r="G1066" t="s">
        <v>187</v>
      </c>
    </row>
    <row r="1067" spans="5:7" x14ac:dyDescent="0.3">
      <c r="E1067" s="14" t="s">
        <v>2280</v>
      </c>
      <c r="F1067" s="12">
        <v>2013.6999999999998</v>
      </c>
      <c r="G1067" t="s">
        <v>187</v>
      </c>
    </row>
    <row r="1068" spans="5:7" x14ac:dyDescent="0.3">
      <c r="E1068" s="14" t="s">
        <v>1876</v>
      </c>
      <c r="F1068" s="12">
        <v>2012.9700000000005</v>
      </c>
      <c r="G1068" t="s">
        <v>187</v>
      </c>
    </row>
    <row r="1069" spans="5:7" x14ac:dyDescent="0.3">
      <c r="E1069" s="14" t="s">
        <v>843</v>
      </c>
      <c r="F1069" s="12">
        <v>2012.3400000000011</v>
      </c>
      <c r="G1069" t="s">
        <v>187</v>
      </c>
    </row>
    <row r="1070" spans="5:7" x14ac:dyDescent="0.3">
      <c r="E1070" s="14" t="s">
        <v>2349</v>
      </c>
      <c r="F1070" s="12">
        <v>2012.13</v>
      </c>
      <c r="G1070" t="s">
        <v>187</v>
      </c>
    </row>
    <row r="1071" spans="5:7" x14ac:dyDescent="0.3">
      <c r="E1071" s="14" t="s">
        <v>2508</v>
      </c>
      <c r="F1071" s="12">
        <v>2011.99</v>
      </c>
      <c r="G1071" t="s">
        <v>187</v>
      </c>
    </row>
    <row r="1072" spans="5:7" x14ac:dyDescent="0.3">
      <c r="E1072" s="14" t="s">
        <v>1413</v>
      </c>
      <c r="F1072" s="12">
        <v>2010.1700000000044</v>
      </c>
      <c r="G1072" t="s">
        <v>187</v>
      </c>
    </row>
    <row r="1073" spans="5:7" x14ac:dyDescent="0.3">
      <c r="E1073" s="14" t="s">
        <v>1537</v>
      </c>
      <c r="F1073" s="12">
        <v>2010.1200000000003</v>
      </c>
      <c r="G1073" t="s">
        <v>187</v>
      </c>
    </row>
    <row r="1074" spans="5:7" x14ac:dyDescent="0.3">
      <c r="E1074" s="14" t="s">
        <v>2269</v>
      </c>
      <c r="F1074" s="12">
        <v>2009.9499999999989</v>
      </c>
      <c r="G1074" t="s">
        <v>187</v>
      </c>
    </row>
    <row r="1075" spans="5:7" x14ac:dyDescent="0.3">
      <c r="E1075" s="14" t="s">
        <v>830</v>
      </c>
      <c r="F1075" s="12">
        <v>2001.1399999999999</v>
      </c>
      <c r="G1075" t="s">
        <v>187</v>
      </c>
    </row>
    <row r="1076" spans="5:7" x14ac:dyDescent="0.3">
      <c r="E1076" s="14" t="s">
        <v>1947</v>
      </c>
      <c r="F1076" s="12">
        <v>2000.8799999999981</v>
      </c>
      <c r="G1076" t="s">
        <v>187</v>
      </c>
    </row>
    <row r="1077" spans="5:7" x14ac:dyDescent="0.3">
      <c r="E1077" s="14" t="s">
        <v>1252</v>
      </c>
      <c r="F1077" s="12">
        <v>1997.480000000005</v>
      </c>
      <c r="G1077" t="s">
        <v>187</v>
      </c>
    </row>
    <row r="1078" spans="5:7" x14ac:dyDescent="0.3">
      <c r="E1078" s="14" t="s">
        <v>1943</v>
      </c>
      <c r="F1078" s="12">
        <v>1993.7500000000048</v>
      </c>
      <c r="G1078" t="s">
        <v>187</v>
      </c>
    </row>
    <row r="1079" spans="5:7" x14ac:dyDescent="0.3">
      <c r="E1079" s="14" t="s">
        <v>2348</v>
      </c>
      <c r="F1079" s="12">
        <v>1993.6000000000015</v>
      </c>
      <c r="G1079" t="s">
        <v>187</v>
      </c>
    </row>
    <row r="1080" spans="5:7" x14ac:dyDescent="0.3">
      <c r="E1080" s="14" t="s">
        <v>2898</v>
      </c>
      <c r="F1080" s="12">
        <v>1993.4799999999998</v>
      </c>
      <c r="G1080" t="s">
        <v>187</v>
      </c>
    </row>
    <row r="1081" spans="5:7" x14ac:dyDescent="0.3">
      <c r="E1081" s="14" t="s">
        <v>3115</v>
      </c>
      <c r="F1081" s="12">
        <v>1991.359999999999</v>
      </c>
      <c r="G1081" t="s">
        <v>187</v>
      </c>
    </row>
    <row r="1082" spans="5:7" x14ac:dyDescent="0.3">
      <c r="E1082" s="14" t="s">
        <v>1608</v>
      </c>
      <c r="F1082" s="12">
        <v>1988.8899999999983</v>
      </c>
      <c r="G1082" t="s">
        <v>187</v>
      </c>
    </row>
    <row r="1083" spans="5:7" x14ac:dyDescent="0.3">
      <c r="E1083" s="14" t="s">
        <v>2707</v>
      </c>
      <c r="F1083" s="12">
        <v>1986.2399999999973</v>
      </c>
      <c r="G1083" t="s">
        <v>187</v>
      </c>
    </row>
    <row r="1084" spans="5:7" x14ac:dyDescent="0.3">
      <c r="E1084" s="14" t="s">
        <v>2083</v>
      </c>
      <c r="F1084" s="12">
        <v>1981.0499999999984</v>
      </c>
      <c r="G1084" t="s">
        <v>187</v>
      </c>
    </row>
    <row r="1085" spans="5:7" x14ac:dyDescent="0.3">
      <c r="E1085" s="14" t="s">
        <v>1513</v>
      </c>
      <c r="F1085" s="12">
        <v>1980.3999999999999</v>
      </c>
      <c r="G1085" t="s">
        <v>187</v>
      </c>
    </row>
    <row r="1086" spans="5:7" x14ac:dyDescent="0.3">
      <c r="E1086" s="14" t="s">
        <v>201</v>
      </c>
      <c r="F1086" s="12">
        <v>1979.4899999999998</v>
      </c>
      <c r="G1086" t="s">
        <v>187</v>
      </c>
    </row>
    <row r="1087" spans="5:7" x14ac:dyDescent="0.3">
      <c r="E1087" s="14" t="s">
        <v>2149</v>
      </c>
      <c r="F1087" s="12">
        <v>1979.4799999999998</v>
      </c>
      <c r="G1087" t="s">
        <v>187</v>
      </c>
    </row>
    <row r="1088" spans="5:7" x14ac:dyDescent="0.3">
      <c r="E1088" s="14" t="s">
        <v>2999</v>
      </c>
      <c r="F1088" s="12">
        <v>1977.7900000000025</v>
      </c>
      <c r="G1088" t="s">
        <v>187</v>
      </c>
    </row>
    <row r="1089" spans="5:7" x14ac:dyDescent="0.3">
      <c r="E1089" s="14" t="s">
        <v>2076</v>
      </c>
      <c r="F1089" s="12">
        <v>1976.8900000000024</v>
      </c>
      <c r="G1089" t="s">
        <v>187</v>
      </c>
    </row>
    <row r="1090" spans="5:7" x14ac:dyDescent="0.3">
      <c r="E1090" s="14" t="s">
        <v>1053</v>
      </c>
      <c r="F1090" s="12">
        <v>1973.910000000001</v>
      </c>
      <c r="G1090" t="s">
        <v>187</v>
      </c>
    </row>
    <row r="1091" spans="5:7" x14ac:dyDescent="0.3">
      <c r="E1091" s="14" t="s">
        <v>1946</v>
      </c>
      <c r="F1091" s="12">
        <v>1968.3999999999946</v>
      </c>
      <c r="G1091" t="s">
        <v>187</v>
      </c>
    </row>
    <row r="1092" spans="5:7" x14ac:dyDescent="0.3">
      <c r="E1092" s="14" t="s">
        <v>474</v>
      </c>
      <c r="F1092" s="12">
        <v>1965.8099999999954</v>
      </c>
      <c r="G1092" t="s">
        <v>187</v>
      </c>
    </row>
    <row r="1093" spans="5:7" x14ac:dyDescent="0.3">
      <c r="E1093" s="14" t="s">
        <v>2361</v>
      </c>
      <c r="F1093" s="12">
        <v>1962.8300000000038</v>
      </c>
      <c r="G1093" t="s">
        <v>187</v>
      </c>
    </row>
    <row r="1094" spans="5:7" x14ac:dyDescent="0.3">
      <c r="E1094" s="14" t="s">
        <v>1363</v>
      </c>
      <c r="F1094" s="12">
        <v>1962.2900000000043</v>
      </c>
      <c r="G1094" t="s">
        <v>187</v>
      </c>
    </row>
    <row r="1095" spans="5:7" x14ac:dyDescent="0.3">
      <c r="E1095" s="14" t="s">
        <v>2231</v>
      </c>
      <c r="F1095" s="12">
        <v>1960.0000000000002</v>
      </c>
      <c r="G1095" t="s">
        <v>187</v>
      </c>
    </row>
    <row r="1096" spans="5:7" x14ac:dyDescent="0.3">
      <c r="E1096" s="14" t="s">
        <v>2238</v>
      </c>
      <c r="F1096" s="12">
        <v>1957.6899999999998</v>
      </c>
      <c r="G1096" t="s">
        <v>187</v>
      </c>
    </row>
    <row r="1097" spans="5:7" x14ac:dyDescent="0.3">
      <c r="E1097" s="14" t="s">
        <v>1343</v>
      </c>
      <c r="F1097" s="12">
        <v>1946.6199999999992</v>
      </c>
      <c r="G1097" t="s">
        <v>187</v>
      </c>
    </row>
    <row r="1098" spans="5:7" x14ac:dyDescent="0.3">
      <c r="E1098" s="14" t="s">
        <v>1843</v>
      </c>
      <c r="F1098" s="12">
        <v>1938.2500000000016</v>
      </c>
      <c r="G1098" t="s">
        <v>187</v>
      </c>
    </row>
    <row r="1099" spans="5:7" x14ac:dyDescent="0.3">
      <c r="E1099" s="14" t="s">
        <v>1451</v>
      </c>
      <c r="F1099" s="12">
        <v>1938.1499999999983</v>
      </c>
      <c r="G1099" t="s">
        <v>187</v>
      </c>
    </row>
    <row r="1100" spans="5:7" x14ac:dyDescent="0.3">
      <c r="E1100" s="14" t="s">
        <v>1666</v>
      </c>
      <c r="F1100" s="12">
        <v>1937.7099999999953</v>
      </c>
      <c r="G1100" t="s">
        <v>187</v>
      </c>
    </row>
    <row r="1101" spans="5:7" x14ac:dyDescent="0.3">
      <c r="E1101" s="14" t="s">
        <v>3312</v>
      </c>
      <c r="F1101" s="12">
        <v>1931.1699999999998</v>
      </c>
      <c r="G1101" t="s">
        <v>187</v>
      </c>
    </row>
    <row r="1102" spans="5:7" x14ac:dyDescent="0.3">
      <c r="E1102" s="14" t="s">
        <v>1265</v>
      </c>
      <c r="F1102" s="12">
        <v>1927.8400000000001</v>
      </c>
      <c r="G1102" t="s">
        <v>187</v>
      </c>
    </row>
    <row r="1103" spans="5:7" x14ac:dyDescent="0.3">
      <c r="E1103" s="14" t="s">
        <v>585</v>
      </c>
      <c r="F1103" s="12">
        <v>1924.9399999999998</v>
      </c>
      <c r="G1103" t="s">
        <v>187</v>
      </c>
    </row>
    <row r="1104" spans="5:7" x14ac:dyDescent="0.3">
      <c r="E1104" s="14" t="s">
        <v>2102</v>
      </c>
      <c r="F1104" s="12">
        <v>1924.92</v>
      </c>
      <c r="G1104" t="s">
        <v>187</v>
      </c>
    </row>
    <row r="1105" spans="5:7" x14ac:dyDescent="0.3">
      <c r="E1105" s="14" t="s">
        <v>2901</v>
      </c>
      <c r="F1105" s="12">
        <v>1916.1399999999999</v>
      </c>
      <c r="G1105" t="s">
        <v>187</v>
      </c>
    </row>
    <row r="1106" spans="5:7" x14ac:dyDescent="0.3">
      <c r="E1106" s="14" t="s">
        <v>1249</v>
      </c>
      <c r="F1106" s="12">
        <v>1916.0100000000004</v>
      </c>
      <c r="G1106" t="s">
        <v>187</v>
      </c>
    </row>
    <row r="1107" spans="5:7" x14ac:dyDescent="0.3">
      <c r="E1107" s="14" t="s">
        <v>2159</v>
      </c>
      <c r="F1107" s="12">
        <v>1914.7300000000023</v>
      </c>
      <c r="G1107" t="s">
        <v>187</v>
      </c>
    </row>
    <row r="1108" spans="5:7" x14ac:dyDescent="0.3">
      <c r="E1108" s="14" t="s">
        <v>453</v>
      </c>
      <c r="F1108" s="12">
        <v>1913.6700000000003</v>
      </c>
      <c r="G1108" t="s">
        <v>187</v>
      </c>
    </row>
    <row r="1109" spans="5:7" x14ac:dyDescent="0.3">
      <c r="E1109" s="14" t="s">
        <v>805</v>
      </c>
      <c r="F1109" s="12">
        <v>1908.8800000000037</v>
      </c>
      <c r="G1109" t="s">
        <v>187</v>
      </c>
    </row>
    <row r="1110" spans="5:7" x14ac:dyDescent="0.3">
      <c r="E1110" s="14" t="s">
        <v>1622</v>
      </c>
      <c r="F1110" s="12">
        <v>1905.7700000000034</v>
      </c>
      <c r="G1110" t="s">
        <v>187</v>
      </c>
    </row>
    <row r="1111" spans="5:7" x14ac:dyDescent="0.3">
      <c r="E1111" s="14" t="s">
        <v>2470</v>
      </c>
      <c r="F1111" s="12">
        <v>1897.76</v>
      </c>
      <c r="G1111" t="s">
        <v>187</v>
      </c>
    </row>
    <row r="1112" spans="5:7" x14ac:dyDescent="0.3">
      <c r="E1112" s="14" t="s">
        <v>3397</v>
      </c>
      <c r="F1112" s="12">
        <v>1897.4500000000012</v>
      </c>
      <c r="G1112" t="s">
        <v>187</v>
      </c>
    </row>
    <row r="1113" spans="5:7" x14ac:dyDescent="0.3">
      <c r="E1113" s="14" t="s">
        <v>238</v>
      </c>
      <c r="F1113" s="12">
        <v>1892.46</v>
      </c>
      <c r="G1113" t="s">
        <v>187</v>
      </c>
    </row>
    <row r="1114" spans="5:7" x14ac:dyDescent="0.3">
      <c r="E1114" s="14" t="s">
        <v>2416</v>
      </c>
      <c r="F1114" s="12">
        <v>1892.0699999999995</v>
      </c>
      <c r="G1114" t="s">
        <v>187</v>
      </c>
    </row>
    <row r="1115" spans="5:7" x14ac:dyDescent="0.3">
      <c r="E1115" s="14" t="s">
        <v>515</v>
      </c>
      <c r="F1115" s="12">
        <v>1890.3299999999983</v>
      </c>
      <c r="G1115" t="s">
        <v>187</v>
      </c>
    </row>
    <row r="1116" spans="5:7" x14ac:dyDescent="0.3">
      <c r="E1116" s="14" t="s">
        <v>2376</v>
      </c>
      <c r="F1116" s="12">
        <v>1888.8999999999999</v>
      </c>
      <c r="G1116" t="s">
        <v>187</v>
      </c>
    </row>
    <row r="1117" spans="5:7" x14ac:dyDescent="0.3">
      <c r="E1117" s="14" t="s">
        <v>2618</v>
      </c>
      <c r="F1117" s="12">
        <v>1888.0999999999995</v>
      </c>
      <c r="G1117" t="s">
        <v>187</v>
      </c>
    </row>
    <row r="1118" spans="5:7" x14ac:dyDescent="0.3">
      <c r="E1118" s="14" t="s">
        <v>210</v>
      </c>
      <c r="F1118" s="12">
        <v>1885.2700000000023</v>
      </c>
      <c r="G1118" t="s">
        <v>187</v>
      </c>
    </row>
    <row r="1119" spans="5:7" x14ac:dyDescent="0.3">
      <c r="E1119" s="14" t="s">
        <v>469</v>
      </c>
      <c r="F1119" s="12">
        <v>1884.9199999999962</v>
      </c>
      <c r="G1119" t="s">
        <v>187</v>
      </c>
    </row>
    <row r="1120" spans="5:7" x14ac:dyDescent="0.3">
      <c r="E1120" s="14" t="s">
        <v>1106</v>
      </c>
      <c r="F1120" s="12">
        <v>1883.7900000000004</v>
      </c>
      <c r="G1120" t="s">
        <v>187</v>
      </c>
    </row>
    <row r="1121" spans="5:7" x14ac:dyDescent="0.3">
      <c r="E1121" s="14" t="s">
        <v>2350</v>
      </c>
      <c r="F1121" s="12">
        <v>1872.3100000000031</v>
      </c>
      <c r="G1121" t="s">
        <v>187</v>
      </c>
    </row>
    <row r="1122" spans="5:7" x14ac:dyDescent="0.3">
      <c r="E1122" s="14" t="s">
        <v>1565</v>
      </c>
      <c r="F1122" s="12">
        <v>1871.1200000000013</v>
      </c>
      <c r="G1122" t="s">
        <v>187</v>
      </c>
    </row>
    <row r="1123" spans="5:7" x14ac:dyDescent="0.3">
      <c r="E1123" s="14" t="s">
        <v>1264</v>
      </c>
      <c r="F1123" s="12">
        <v>1870.9099999999992</v>
      </c>
      <c r="G1123" t="s">
        <v>187</v>
      </c>
    </row>
    <row r="1124" spans="5:7" x14ac:dyDescent="0.3">
      <c r="E1124" s="14" t="s">
        <v>2098</v>
      </c>
      <c r="F1124" s="12">
        <v>1870.8600000000006</v>
      </c>
      <c r="G1124" t="s">
        <v>187</v>
      </c>
    </row>
    <row r="1125" spans="5:7" x14ac:dyDescent="0.3">
      <c r="E1125" s="14" t="s">
        <v>2504</v>
      </c>
      <c r="F1125" s="12">
        <v>1867.5700000000002</v>
      </c>
      <c r="G1125" t="s">
        <v>187</v>
      </c>
    </row>
    <row r="1126" spans="5:7" x14ac:dyDescent="0.3">
      <c r="E1126" s="14" t="s">
        <v>1875</v>
      </c>
      <c r="F1126" s="12">
        <v>1865.7300000000055</v>
      </c>
      <c r="G1126" t="s">
        <v>187</v>
      </c>
    </row>
    <row r="1127" spans="5:7" x14ac:dyDescent="0.3">
      <c r="E1127" s="14" t="s">
        <v>2843</v>
      </c>
      <c r="F1127" s="12">
        <v>1865.6300000000003</v>
      </c>
      <c r="G1127" t="s">
        <v>187</v>
      </c>
    </row>
    <row r="1128" spans="5:7" x14ac:dyDescent="0.3">
      <c r="E1128" s="14" t="s">
        <v>2902</v>
      </c>
      <c r="F1128" s="12">
        <v>1863.87</v>
      </c>
      <c r="G1128" t="s">
        <v>187</v>
      </c>
    </row>
    <row r="1129" spans="5:7" x14ac:dyDescent="0.3">
      <c r="E1129" s="14" t="s">
        <v>1094</v>
      </c>
      <c r="F1129" s="12">
        <v>1862.7500000000032</v>
      </c>
      <c r="G1129" t="s">
        <v>187</v>
      </c>
    </row>
    <row r="1130" spans="5:7" x14ac:dyDescent="0.3">
      <c r="E1130" s="14" t="s">
        <v>1013</v>
      </c>
      <c r="F1130" s="12">
        <v>1861.46</v>
      </c>
      <c r="G1130" t="s">
        <v>187</v>
      </c>
    </row>
    <row r="1131" spans="5:7" x14ac:dyDescent="0.3">
      <c r="E1131" s="14" t="s">
        <v>1283</v>
      </c>
      <c r="F1131" s="12">
        <v>1859.2000000000032</v>
      </c>
      <c r="G1131" t="s">
        <v>187</v>
      </c>
    </row>
    <row r="1132" spans="5:7" x14ac:dyDescent="0.3">
      <c r="E1132" s="14" t="s">
        <v>1467</v>
      </c>
      <c r="F1132" s="12">
        <v>1854.7600000000048</v>
      </c>
      <c r="G1132" t="s">
        <v>187</v>
      </c>
    </row>
    <row r="1133" spans="5:7" x14ac:dyDescent="0.3">
      <c r="E1133" s="14" t="s">
        <v>1959</v>
      </c>
      <c r="F1133" s="12">
        <v>1843.6399999999974</v>
      </c>
      <c r="G1133" t="s">
        <v>187</v>
      </c>
    </row>
    <row r="1134" spans="5:7" x14ac:dyDescent="0.3">
      <c r="E1134" s="14" t="s">
        <v>813</v>
      </c>
      <c r="F1134" s="12">
        <v>1843.610000000001</v>
      </c>
      <c r="G1134" t="s">
        <v>187</v>
      </c>
    </row>
    <row r="1135" spans="5:7" x14ac:dyDescent="0.3">
      <c r="E1135" s="14" t="s">
        <v>2365</v>
      </c>
      <c r="F1135" s="12">
        <v>1842.4199999999976</v>
      </c>
      <c r="G1135" t="s">
        <v>187</v>
      </c>
    </row>
    <row r="1136" spans="5:7" x14ac:dyDescent="0.3">
      <c r="E1136" s="14" t="s">
        <v>1736</v>
      </c>
      <c r="F1136" s="12">
        <v>1842.36</v>
      </c>
      <c r="G1136" t="s">
        <v>187</v>
      </c>
    </row>
    <row r="1137" spans="5:7" x14ac:dyDescent="0.3">
      <c r="E1137" s="14" t="s">
        <v>493</v>
      </c>
      <c r="F1137" s="12">
        <v>1842.0499999999988</v>
      </c>
      <c r="G1137" t="s">
        <v>187</v>
      </c>
    </row>
    <row r="1138" spans="5:7" x14ac:dyDescent="0.3">
      <c r="E1138" s="14" t="s">
        <v>1016</v>
      </c>
      <c r="F1138" s="12">
        <v>1838.0499999999988</v>
      </c>
      <c r="G1138" t="s">
        <v>187</v>
      </c>
    </row>
    <row r="1139" spans="5:7" x14ac:dyDescent="0.3">
      <c r="E1139" s="14" t="s">
        <v>1677</v>
      </c>
      <c r="F1139" s="12">
        <v>1837.4700000000021</v>
      </c>
      <c r="G1139" t="s">
        <v>187</v>
      </c>
    </row>
    <row r="1140" spans="5:7" x14ac:dyDescent="0.3">
      <c r="E1140" s="14" t="s">
        <v>915</v>
      </c>
      <c r="F1140" s="12">
        <v>1836.6400000000015</v>
      </c>
      <c r="G1140" t="s">
        <v>187</v>
      </c>
    </row>
    <row r="1141" spans="5:7" x14ac:dyDescent="0.3">
      <c r="E1141" s="14" t="s">
        <v>212</v>
      </c>
      <c r="F1141" s="12">
        <v>1832.42</v>
      </c>
      <c r="G1141" t="s">
        <v>187</v>
      </c>
    </row>
    <row r="1142" spans="5:7" x14ac:dyDescent="0.3">
      <c r="E1142" s="14" t="s">
        <v>819</v>
      </c>
      <c r="F1142" s="12">
        <v>1831.6200000000035</v>
      </c>
      <c r="G1142" t="s">
        <v>187</v>
      </c>
    </row>
    <row r="1143" spans="5:7" x14ac:dyDescent="0.3">
      <c r="E1143" s="14" t="s">
        <v>1491</v>
      </c>
      <c r="F1143" s="12">
        <v>1831.1100000000029</v>
      </c>
      <c r="G1143" t="s">
        <v>187</v>
      </c>
    </row>
    <row r="1144" spans="5:7" x14ac:dyDescent="0.3">
      <c r="E1144" s="14" t="s">
        <v>205</v>
      </c>
      <c r="F1144" s="12">
        <v>1822.7100000000023</v>
      </c>
      <c r="G1144" t="s">
        <v>187</v>
      </c>
    </row>
    <row r="1145" spans="5:7" x14ac:dyDescent="0.3">
      <c r="E1145" s="14" t="s">
        <v>1286</v>
      </c>
      <c r="F1145" s="12">
        <v>1821.61</v>
      </c>
      <c r="G1145" t="s">
        <v>187</v>
      </c>
    </row>
    <row r="1146" spans="5:7" x14ac:dyDescent="0.3">
      <c r="E1146" s="14" t="s">
        <v>2152</v>
      </c>
      <c r="F1146" s="12">
        <v>1820.4599999999987</v>
      </c>
      <c r="G1146" t="s">
        <v>187</v>
      </c>
    </row>
    <row r="1147" spans="5:7" x14ac:dyDescent="0.3">
      <c r="E1147" s="14" t="s">
        <v>1266</v>
      </c>
      <c r="F1147" s="12">
        <v>1809.4800000000005</v>
      </c>
      <c r="G1147" t="s">
        <v>187</v>
      </c>
    </row>
    <row r="1148" spans="5:7" x14ac:dyDescent="0.3">
      <c r="E1148" s="14" t="s">
        <v>2164</v>
      </c>
      <c r="F1148" s="12">
        <v>1809.48</v>
      </c>
      <c r="G1148" t="s">
        <v>187</v>
      </c>
    </row>
    <row r="1149" spans="5:7" x14ac:dyDescent="0.3">
      <c r="E1149" s="14" t="s">
        <v>540</v>
      </c>
      <c r="F1149" s="12">
        <v>1809.33</v>
      </c>
      <c r="G1149" t="s">
        <v>187</v>
      </c>
    </row>
    <row r="1150" spans="5:7" x14ac:dyDescent="0.3">
      <c r="E1150" s="14" t="s">
        <v>1567</v>
      </c>
      <c r="F1150" s="12">
        <v>1805.2099999999996</v>
      </c>
      <c r="G1150" t="s">
        <v>187</v>
      </c>
    </row>
    <row r="1151" spans="5:7" x14ac:dyDescent="0.3">
      <c r="E1151" s="14" t="s">
        <v>3369</v>
      </c>
      <c r="F1151" s="12">
        <v>1804.9999999999998</v>
      </c>
      <c r="G1151" t="s">
        <v>187</v>
      </c>
    </row>
    <row r="1152" spans="5:7" x14ac:dyDescent="0.3">
      <c r="E1152" s="14" t="s">
        <v>995</v>
      </c>
      <c r="F1152" s="12">
        <v>1800.0000000000016</v>
      </c>
      <c r="G1152" t="s">
        <v>187</v>
      </c>
    </row>
    <row r="1153" spans="5:7" x14ac:dyDescent="0.3">
      <c r="E1153" s="14" t="s">
        <v>624</v>
      </c>
      <c r="F1153" s="12">
        <v>1792.2700000000011</v>
      </c>
      <c r="G1153" t="s">
        <v>187</v>
      </c>
    </row>
    <row r="1154" spans="5:7" x14ac:dyDescent="0.3">
      <c r="E1154" s="14" t="s">
        <v>3372</v>
      </c>
      <c r="F1154" s="12">
        <v>1787.8799999999997</v>
      </c>
      <c r="G1154" t="s">
        <v>187</v>
      </c>
    </row>
    <row r="1155" spans="5:7" x14ac:dyDescent="0.3">
      <c r="E1155" s="14" t="s">
        <v>2308</v>
      </c>
      <c r="F1155" s="12">
        <v>1787.4100000000024</v>
      </c>
      <c r="G1155" t="s">
        <v>187</v>
      </c>
    </row>
    <row r="1156" spans="5:7" x14ac:dyDescent="0.3">
      <c r="E1156" s="14" t="s">
        <v>2068</v>
      </c>
      <c r="F1156" s="12">
        <v>1783.5200000000004</v>
      </c>
      <c r="G1156" t="s">
        <v>187</v>
      </c>
    </row>
    <row r="1157" spans="5:7" x14ac:dyDescent="0.3">
      <c r="E1157" s="14" t="s">
        <v>503</v>
      </c>
      <c r="F1157" s="12">
        <v>1782.5400000000038</v>
      </c>
      <c r="G1157" t="s">
        <v>187</v>
      </c>
    </row>
    <row r="1158" spans="5:7" x14ac:dyDescent="0.3">
      <c r="E1158" s="14" t="s">
        <v>1851</v>
      </c>
      <c r="F1158" s="12">
        <v>1781.82</v>
      </c>
      <c r="G1158" t="s">
        <v>187</v>
      </c>
    </row>
    <row r="1159" spans="5:7" x14ac:dyDescent="0.3">
      <c r="E1159" s="14" t="s">
        <v>1734</v>
      </c>
      <c r="F1159" s="12">
        <v>1774.42</v>
      </c>
      <c r="G1159" t="s">
        <v>187</v>
      </c>
    </row>
    <row r="1160" spans="5:7" x14ac:dyDescent="0.3">
      <c r="E1160" s="14" t="s">
        <v>1591</v>
      </c>
      <c r="F1160" s="12">
        <v>1773.37</v>
      </c>
      <c r="G1160" t="s">
        <v>187</v>
      </c>
    </row>
    <row r="1161" spans="5:7" x14ac:dyDescent="0.3">
      <c r="E1161" s="14" t="s">
        <v>2800</v>
      </c>
      <c r="F1161" s="12">
        <v>1769.2500000000005</v>
      </c>
      <c r="G1161" t="s">
        <v>187</v>
      </c>
    </row>
    <row r="1162" spans="5:7" x14ac:dyDescent="0.3">
      <c r="E1162" s="14" t="s">
        <v>749</v>
      </c>
      <c r="F1162" s="12">
        <v>1767.15</v>
      </c>
      <c r="G1162" t="s">
        <v>187</v>
      </c>
    </row>
    <row r="1163" spans="5:7" x14ac:dyDescent="0.3">
      <c r="E1163" s="14" t="s">
        <v>3074</v>
      </c>
      <c r="F1163" s="12">
        <v>1767.0500000000004</v>
      </c>
      <c r="G1163" t="s">
        <v>187</v>
      </c>
    </row>
    <row r="1164" spans="5:7" x14ac:dyDescent="0.3">
      <c r="E1164" s="14" t="s">
        <v>1194</v>
      </c>
      <c r="F1164" s="12">
        <v>1766.5700000000033</v>
      </c>
      <c r="G1164" t="s">
        <v>187</v>
      </c>
    </row>
    <row r="1165" spans="5:7" x14ac:dyDescent="0.3">
      <c r="E1165" s="14" t="s">
        <v>504</v>
      </c>
      <c r="F1165" s="12">
        <v>1765.4000000000028</v>
      </c>
      <c r="G1165" t="s">
        <v>187</v>
      </c>
    </row>
    <row r="1166" spans="5:7" x14ac:dyDescent="0.3">
      <c r="E1166" s="14" t="s">
        <v>1365</v>
      </c>
      <c r="F1166" s="12">
        <v>1762.0700000000036</v>
      </c>
      <c r="G1166" t="s">
        <v>187</v>
      </c>
    </row>
    <row r="1167" spans="5:7" x14ac:dyDescent="0.3">
      <c r="E1167" s="14" t="s">
        <v>1037</v>
      </c>
      <c r="F1167" s="12">
        <v>1761.2200000000014</v>
      </c>
      <c r="G1167" t="s">
        <v>187</v>
      </c>
    </row>
    <row r="1168" spans="5:7" x14ac:dyDescent="0.3">
      <c r="E1168" s="14" t="s">
        <v>2103</v>
      </c>
      <c r="F1168" s="12">
        <v>1759.7899999999986</v>
      </c>
      <c r="G1168" t="s">
        <v>187</v>
      </c>
    </row>
    <row r="1169" spans="5:7" x14ac:dyDescent="0.3">
      <c r="E1169" s="14" t="s">
        <v>1869</v>
      </c>
      <c r="F1169" s="12">
        <v>1757.88</v>
      </c>
      <c r="G1169" t="s">
        <v>187</v>
      </c>
    </row>
    <row r="1170" spans="5:7" x14ac:dyDescent="0.3">
      <c r="E1170" s="14" t="s">
        <v>826</v>
      </c>
      <c r="F1170" s="12">
        <v>1754.9000000000042</v>
      </c>
      <c r="G1170" t="s">
        <v>187</v>
      </c>
    </row>
    <row r="1171" spans="5:7" x14ac:dyDescent="0.3">
      <c r="E1171" s="14" t="s">
        <v>2359</v>
      </c>
      <c r="F1171" s="12">
        <v>1752.79</v>
      </c>
      <c r="G1171" t="s">
        <v>187</v>
      </c>
    </row>
    <row r="1172" spans="5:7" x14ac:dyDescent="0.3">
      <c r="E1172" s="14" t="s">
        <v>2381</v>
      </c>
      <c r="F1172" s="12">
        <v>1752.3499999999979</v>
      </c>
      <c r="G1172" t="s">
        <v>187</v>
      </c>
    </row>
    <row r="1173" spans="5:7" x14ac:dyDescent="0.3">
      <c r="E1173" s="14" t="s">
        <v>977</v>
      </c>
      <c r="F1173" s="12">
        <v>1751.2200000000023</v>
      </c>
      <c r="G1173" t="s">
        <v>187</v>
      </c>
    </row>
    <row r="1174" spans="5:7" x14ac:dyDescent="0.3">
      <c r="E1174" s="14" t="s">
        <v>452</v>
      </c>
      <c r="F1174" s="12">
        <v>1749.1799999999998</v>
      </c>
      <c r="G1174" t="s">
        <v>187</v>
      </c>
    </row>
    <row r="1175" spans="5:7" x14ac:dyDescent="0.3">
      <c r="E1175" s="14" t="s">
        <v>2106</v>
      </c>
      <c r="F1175" s="12">
        <v>1744.6099999999974</v>
      </c>
      <c r="G1175" t="s">
        <v>187</v>
      </c>
    </row>
    <row r="1176" spans="5:7" x14ac:dyDescent="0.3">
      <c r="E1176" s="14" t="s">
        <v>468</v>
      </c>
      <c r="F1176" s="12">
        <v>1742.2699999999977</v>
      </c>
      <c r="G1176" t="s">
        <v>187</v>
      </c>
    </row>
    <row r="1177" spans="5:7" x14ac:dyDescent="0.3">
      <c r="E1177" s="14" t="s">
        <v>3310</v>
      </c>
      <c r="F1177" s="12">
        <v>1736.35</v>
      </c>
      <c r="G1177" t="s">
        <v>187</v>
      </c>
    </row>
    <row r="1178" spans="5:7" x14ac:dyDescent="0.3">
      <c r="E1178" s="14" t="s">
        <v>2247</v>
      </c>
      <c r="F1178" s="12">
        <v>1733.9800000000023</v>
      </c>
      <c r="G1178" t="s">
        <v>187</v>
      </c>
    </row>
    <row r="1179" spans="5:7" x14ac:dyDescent="0.3">
      <c r="E1179" s="14" t="s">
        <v>2185</v>
      </c>
      <c r="F1179" s="12">
        <v>1733.57</v>
      </c>
      <c r="G1179" t="s">
        <v>187</v>
      </c>
    </row>
    <row r="1180" spans="5:7" x14ac:dyDescent="0.3">
      <c r="E1180" s="14" t="s">
        <v>674</v>
      </c>
      <c r="F1180" s="12">
        <v>1728.6400000000033</v>
      </c>
      <c r="G1180" t="s">
        <v>187</v>
      </c>
    </row>
    <row r="1181" spans="5:7" x14ac:dyDescent="0.3">
      <c r="E1181" s="14" t="s">
        <v>2126</v>
      </c>
      <c r="F1181" s="12">
        <v>1727.7500000000011</v>
      </c>
      <c r="G1181" t="s">
        <v>187</v>
      </c>
    </row>
    <row r="1182" spans="5:7" x14ac:dyDescent="0.3">
      <c r="E1182" s="14" t="s">
        <v>3311</v>
      </c>
      <c r="F1182" s="12">
        <v>1722.74</v>
      </c>
      <c r="G1182" t="s">
        <v>187</v>
      </c>
    </row>
    <row r="1183" spans="5:7" x14ac:dyDescent="0.3">
      <c r="E1183" s="14" t="s">
        <v>827</v>
      </c>
      <c r="F1183" s="12">
        <v>1721.8499999999972</v>
      </c>
      <c r="G1183" t="s">
        <v>187</v>
      </c>
    </row>
    <row r="1184" spans="5:7" x14ac:dyDescent="0.3">
      <c r="E1184" s="14" t="s">
        <v>1002</v>
      </c>
      <c r="F1184" s="12">
        <v>1721.0900000000022</v>
      </c>
      <c r="G1184" t="s">
        <v>187</v>
      </c>
    </row>
    <row r="1185" spans="5:7" x14ac:dyDescent="0.3">
      <c r="E1185" s="14" t="s">
        <v>1559</v>
      </c>
      <c r="F1185" s="12">
        <v>1720.2600000000002</v>
      </c>
      <c r="G1185" t="s">
        <v>187</v>
      </c>
    </row>
    <row r="1186" spans="5:7" x14ac:dyDescent="0.3">
      <c r="E1186" s="14" t="s">
        <v>3342</v>
      </c>
      <c r="F1186" s="12">
        <v>1719.84</v>
      </c>
      <c r="G1186" t="s">
        <v>187</v>
      </c>
    </row>
    <row r="1187" spans="5:7" x14ac:dyDescent="0.3">
      <c r="E1187" s="14" t="s">
        <v>2081</v>
      </c>
      <c r="F1187" s="12">
        <v>1719</v>
      </c>
      <c r="G1187" t="s">
        <v>187</v>
      </c>
    </row>
    <row r="1188" spans="5:7" x14ac:dyDescent="0.3">
      <c r="E1188" s="14" t="s">
        <v>1574</v>
      </c>
      <c r="F1188" s="12">
        <v>1716.1799999999964</v>
      </c>
      <c r="G1188" t="s">
        <v>187</v>
      </c>
    </row>
    <row r="1189" spans="5:7" x14ac:dyDescent="0.3">
      <c r="E1189" s="14" t="s">
        <v>3380</v>
      </c>
      <c r="F1189" s="12">
        <v>1715.9000000000008</v>
      </c>
      <c r="G1189" t="s">
        <v>187</v>
      </c>
    </row>
    <row r="1190" spans="5:7" x14ac:dyDescent="0.3">
      <c r="E1190" s="14" t="s">
        <v>1115</v>
      </c>
      <c r="F1190" s="12">
        <v>1715.4799999999996</v>
      </c>
      <c r="G1190" t="s">
        <v>187</v>
      </c>
    </row>
    <row r="1191" spans="5:7" x14ac:dyDescent="0.3">
      <c r="E1191" s="14" t="s">
        <v>2000</v>
      </c>
      <c r="F1191" s="12">
        <v>1712.1000000000001</v>
      </c>
      <c r="G1191" t="s">
        <v>187</v>
      </c>
    </row>
    <row r="1192" spans="5:7" x14ac:dyDescent="0.3">
      <c r="E1192" s="14" t="s">
        <v>1288</v>
      </c>
      <c r="F1192" s="12">
        <v>1708.0699999999983</v>
      </c>
      <c r="G1192" t="s">
        <v>187</v>
      </c>
    </row>
    <row r="1193" spans="5:7" x14ac:dyDescent="0.3">
      <c r="E1193" s="14" t="s">
        <v>1949</v>
      </c>
      <c r="F1193" s="12">
        <v>1707.4700000000025</v>
      </c>
      <c r="G1193" t="s">
        <v>187</v>
      </c>
    </row>
    <row r="1194" spans="5:7" x14ac:dyDescent="0.3">
      <c r="E1194" s="14" t="s">
        <v>1835</v>
      </c>
      <c r="F1194" s="12">
        <v>1706.880000000001</v>
      </c>
      <c r="G1194" t="s">
        <v>187</v>
      </c>
    </row>
    <row r="1195" spans="5:7" x14ac:dyDescent="0.3">
      <c r="E1195" s="14" t="s">
        <v>2217</v>
      </c>
      <c r="F1195" s="12">
        <v>1705.4400000000005</v>
      </c>
      <c r="G1195" t="s">
        <v>187</v>
      </c>
    </row>
    <row r="1196" spans="5:7" x14ac:dyDescent="0.3">
      <c r="E1196" s="14" t="s">
        <v>1054</v>
      </c>
      <c r="F1196" s="12">
        <v>1704.0300000000009</v>
      </c>
      <c r="G1196" t="s">
        <v>187</v>
      </c>
    </row>
    <row r="1197" spans="5:7" x14ac:dyDescent="0.3">
      <c r="E1197" s="14" t="s">
        <v>1698</v>
      </c>
      <c r="F1197" s="12">
        <v>1697.72</v>
      </c>
      <c r="G1197" t="s">
        <v>187</v>
      </c>
    </row>
    <row r="1198" spans="5:7" x14ac:dyDescent="0.3">
      <c r="E1198" s="14" t="s">
        <v>2696</v>
      </c>
      <c r="F1198" s="12">
        <v>1695.8600000000001</v>
      </c>
      <c r="G1198" t="s">
        <v>187</v>
      </c>
    </row>
    <row r="1199" spans="5:7" x14ac:dyDescent="0.3">
      <c r="E1199" s="14" t="s">
        <v>2829</v>
      </c>
      <c r="F1199" s="12">
        <v>1690.5500000000002</v>
      </c>
      <c r="G1199" t="s">
        <v>187</v>
      </c>
    </row>
    <row r="1200" spans="5:7" x14ac:dyDescent="0.3">
      <c r="E1200" s="14" t="s">
        <v>809</v>
      </c>
      <c r="F1200" s="12">
        <v>1690.2300000000018</v>
      </c>
      <c r="G1200" t="s">
        <v>187</v>
      </c>
    </row>
    <row r="1201" spans="5:7" x14ac:dyDescent="0.3">
      <c r="E1201" s="14" t="s">
        <v>1810</v>
      </c>
      <c r="F1201" s="12">
        <v>1688.2200000000009</v>
      </c>
      <c r="G1201" t="s">
        <v>187</v>
      </c>
    </row>
    <row r="1202" spans="5:7" x14ac:dyDescent="0.3">
      <c r="E1202" s="14" t="s">
        <v>234</v>
      </c>
      <c r="F1202" s="12">
        <v>1687.5</v>
      </c>
      <c r="G1202" t="s">
        <v>187</v>
      </c>
    </row>
    <row r="1203" spans="5:7" x14ac:dyDescent="0.3">
      <c r="E1203" s="14" t="s">
        <v>598</v>
      </c>
      <c r="F1203" s="12">
        <v>1686.5000000000002</v>
      </c>
      <c r="G1203" t="s">
        <v>187</v>
      </c>
    </row>
    <row r="1204" spans="5:7" x14ac:dyDescent="0.3">
      <c r="E1204" s="14" t="s">
        <v>2355</v>
      </c>
      <c r="F1204" s="12">
        <v>1681.5000000000016</v>
      </c>
      <c r="G1204" t="s">
        <v>187</v>
      </c>
    </row>
    <row r="1205" spans="5:7" x14ac:dyDescent="0.3">
      <c r="E1205" s="14" t="s">
        <v>1382</v>
      </c>
      <c r="F1205" s="12">
        <v>1679.6500000000037</v>
      </c>
      <c r="G1205" t="s">
        <v>187</v>
      </c>
    </row>
    <row r="1206" spans="5:7" x14ac:dyDescent="0.3">
      <c r="E1206" s="14" t="s">
        <v>1458</v>
      </c>
      <c r="F1206" s="12">
        <v>1676.8799999999974</v>
      </c>
      <c r="G1206" t="s">
        <v>187</v>
      </c>
    </row>
    <row r="1207" spans="5:7" x14ac:dyDescent="0.3">
      <c r="E1207" s="14" t="s">
        <v>1928</v>
      </c>
      <c r="F1207" s="12">
        <v>1673.1500000000042</v>
      </c>
      <c r="G1207" t="s">
        <v>187</v>
      </c>
    </row>
    <row r="1208" spans="5:7" x14ac:dyDescent="0.3">
      <c r="E1208" s="14" t="s">
        <v>1385</v>
      </c>
      <c r="F1208" s="12">
        <v>1672.7899999999988</v>
      </c>
      <c r="G1208" t="s">
        <v>187</v>
      </c>
    </row>
    <row r="1209" spans="5:7" x14ac:dyDescent="0.3">
      <c r="E1209" s="14" t="s">
        <v>2353</v>
      </c>
      <c r="F1209" s="12">
        <v>1670.5500000000009</v>
      </c>
      <c r="G1209" t="s">
        <v>187</v>
      </c>
    </row>
    <row r="1210" spans="5:7" x14ac:dyDescent="0.3">
      <c r="E1210" s="14" t="s">
        <v>1151</v>
      </c>
      <c r="F1210" s="12">
        <v>1669.5299999999993</v>
      </c>
      <c r="G1210" t="s">
        <v>187</v>
      </c>
    </row>
    <row r="1211" spans="5:7" x14ac:dyDescent="0.3">
      <c r="E1211" s="14" t="s">
        <v>209</v>
      </c>
      <c r="F1211" s="12">
        <v>1668.4900000000027</v>
      </c>
      <c r="G1211" t="s">
        <v>187</v>
      </c>
    </row>
    <row r="1212" spans="5:7" x14ac:dyDescent="0.3">
      <c r="E1212" s="14" t="s">
        <v>821</v>
      </c>
      <c r="F1212" s="12">
        <v>1664.8999999999999</v>
      </c>
      <c r="G1212" t="s">
        <v>187</v>
      </c>
    </row>
    <row r="1213" spans="5:7" x14ac:dyDescent="0.3">
      <c r="E1213" s="14" t="s">
        <v>822</v>
      </c>
      <c r="F1213" s="12">
        <v>1664.51</v>
      </c>
      <c r="G1213" t="s">
        <v>187</v>
      </c>
    </row>
    <row r="1214" spans="5:7" x14ac:dyDescent="0.3">
      <c r="E1214" s="14" t="s">
        <v>2484</v>
      </c>
      <c r="F1214" s="12">
        <v>1660.04</v>
      </c>
      <c r="G1214" t="s">
        <v>187</v>
      </c>
    </row>
    <row r="1215" spans="5:7" x14ac:dyDescent="0.3">
      <c r="E1215" s="14" t="s">
        <v>2265</v>
      </c>
      <c r="F1215" s="12">
        <v>1659.3700000000049</v>
      </c>
      <c r="G1215" t="s">
        <v>187</v>
      </c>
    </row>
    <row r="1216" spans="5:7" x14ac:dyDescent="0.3">
      <c r="E1216" s="14" t="s">
        <v>1515</v>
      </c>
      <c r="F1216" s="12">
        <v>1658.57</v>
      </c>
      <c r="G1216" t="s">
        <v>187</v>
      </c>
    </row>
    <row r="1217" spans="5:7" x14ac:dyDescent="0.3">
      <c r="E1217" s="14" t="s">
        <v>3446</v>
      </c>
      <c r="F1217" s="12">
        <v>1657.870000000004</v>
      </c>
      <c r="G1217" t="s">
        <v>187</v>
      </c>
    </row>
    <row r="1218" spans="5:7" x14ac:dyDescent="0.3">
      <c r="E1218" s="14" t="s">
        <v>3192</v>
      </c>
      <c r="F1218" s="12">
        <v>1657.4200000000005</v>
      </c>
      <c r="G1218" t="s">
        <v>187</v>
      </c>
    </row>
    <row r="1219" spans="5:7" x14ac:dyDescent="0.3">
      <c r="E1219" s="14" t="s">
        <v>1870</v>
      </c>
      <c r="F1219" s="12">
        <v>1655.96</v>
      </c>
      <c r="G1219" t="s">
        <v>187</v>
      </c>
    </row>
    <row r="1220" spans="5:7" x14ac:dyDescent="0.3">
      <c r="E1220" s="14" t="s">
        <v>1087</v>
      </c>
      <c r="F1220" s="12">
        <v>1655.3599999999983</v>
      </c>
      <c r="G1220" t="s">
        <v>187</v>
      </c>
    </row>
    <row r="1221" spans="5:7" x14ac:dyDescent="0.3">
      <c r="E1221" s="14" t="s">
        <v>538</v>
      </c>
      <c r="F1221" s="12">
        <v>1652.2700000000011</v>
      </c>
      <c r="G1221" t="s">
        <v>187</v>
      </c>
    </row>
    <row r="1222" spans="5:7" x14ac:dyDescent="0.3">
      <c r="E1222" s="14" t="s">
        <v>2463</v>
      </c>
      <c r="F1222" s="12">
        <v>1651.3600000000001</v>
      </c>
      <c r="G1222" t="s">
        <v>187</v>
      </c>
    </row>
    <row r="1223" spans="5:7" x14ac:dyDescent="0.3">
      <c r="E1223" s="14" t="s">
        <v>2268</v>
      </c>
      <c r="F1223" s="12">
        <v>1649.0499999999979</v>
      </c>
      <c r="G1223" t="s">
        <v>187</v>
      </c>
    </row>
    <row r="1224" spans="5:7" x14ac:dyDescent="0.3">
      <c r="E1224" s="14" t="s">
        <v>1229</v>
      </c>
      <c r="F1224" s="12">
        <v>1647.1600000000005</v>
      </c>
      <c r="G1224" t="s">
        <v>187</v>
      </c>
    </row>
    <row r="1225" spans="5:7" x14ac:dyDescent="0.3">
      <c r="E1225" s="14" t="s">
        <v>2339</v>
      </c>
      <c r="F1225" s="12">
        <v>1642.130000000001</v>
      </c>
      <c r="G1225" t="s">
        <v>187</v>
      </c>
    </row>
    <row r="1226" spans="5:7" x14ac:dyDescent="0.3">
      <c r="E1226" s="14" t="s">
        <v>3368</v>
      </c>
      <c r="F1226" s="12">
        <v>1642.0699999999997</v>
      </c>
      <c r="G1226" t="s">
        <v>187</v>
      </c>
    </row>
    <row r="1227" spans="5:7" x14ac:dyDescent="0.3">
      <c r="E1227" s="14" t="s">
        <v>1337</v>
      </c>
      <c r="F1227" s="12">
        <v>1641.6199999999988</v>
      </c>
      <c r="G1227" t="s">
        <v>187</v>
      </c>
    </row>
    <row r="1228" spans="5:7" x14ac:dyDescent="0.3">
      <c r="E1228" s="14" t="s">
        <v>1420</v>
      </c>
      <c r="F1228" s="12">
        <v>1639.2900000000004</v>
      </c>
      <c r="G1228" t="s">
        <v>187</v>
      </c>
    </row>
    <row r="1229" spans="5:7" x14ac:dyDescent="0.3">
      <c r="E1229" s="14" t="s">
        <v>1224</v>
      </c>
      <c r="F1229" s="12">
        <v>1638.35</v>
      </c>
      <c r="G1229" t="s">
        <v>187</v>
      </c>
    </row>
    <row r="1230" spans="5:7" x14ac:dyDescent="0.3">
      <c r="E1230" s="14" t="s">
        <v>1510</v>
      </c>
      <c r="F1230" s="12">
        <v>1636.2700000000009</v>
      </c>
      <c r="G1230" t="s">
        <v>187</v>
      </c>
    </row>
    <row r="1231" spans="5:7" x14ac:dyDescent="0.3">
      <c r="E1231" s="14" t="s">
        <v>2681</v>
      </c>
      <c r="F1231" s="12">
        <v>1634.92</v>
      </c>
      <c r="G1231" t="s">
        <v>187</v>
      </c>
    </row>
    <row r="1232" spans="5:7" x14ac:dyDescent="0.3">
      <c r="E1232" s="14" t="s">
        <v>2373</v>
      </c>
      <c r="F1232" s="12">
        <v>1632.3199999999995</v>
      </c>
      <c r="G1232" t="s">
        <v>187</v>
      </c>
    </row>
    <row r="1233" spans="5:7" x14ac:dyDescent="0.3">
      <c r="E1233" s="14" t="s">
        <v>1818</v>
      </c>
      <c r="F1233" s="12">
        <v>1631.5800000000004</v>
      </c>
      <c r="G1233" t="s">
        <v>187</v>
      </c>
    </row>
    <row r="1234" spans="5:7" x14ac:dyDescent="0.3">
      <c r="E1234" s="14" t="s">
        <v>1484</v>
      </c>
      <c r="F1234" s="12">
        <v>1624.7600000000045</v>
      </c>
      <c r="G1234" t="s">
        <v>187</v>
      </c>
    </row>
    <row r="1235" spans="5:7" x14ac:dyDescent="0.3">
      <c r="E1235" s="14" t="s">
        <v>1989</v>
      </c>
      <c r="F1235" s="12">
        <v>1624.63</v>
      </c>
      <c r="G1235" t="s">
        <v>187</v>
      </c>
    </row>
    <row r="1236" spans="5:7" x14ac:dyDescent="0.3">
      <c r="E1236" s="14" t="s">
        <v>1509</v>
      </c>
      <c r="F1236" s="12">
        <v>1623.0400000000006</v>
      </c>
      <c r="G1236" t="s">
        <v>187</v>
      </c>
    </row>
    <row r="1237" spans="5:7" x14ac:dyDescent="0.3">
      <c r="E1237" s="14" t="s">
        <v>2731</v>
      </c>
      <c r="F1237" s="12">
        <v>1622.24</v>
      </c>
      <c r="G1237" t="s">
        <v>187</v>
      </c>
    </row>
    <row r="1238" spans="5:7" x14ac:dyDescent="0.3">
      <c r="E1238" s="14" t="s">
        <v>909</v>
      </c>
      <c r="F1238" s="12">
        <v>1621.7600000000007</v>
      </c>
      <c r="G1238" t="s">
        <v>187</v>
      </c>
    </row>
    <row r="1239" spans="5:7" x14ac:dyDescent="0.3">
      <c r="E1239" s="14" t="s">
        <v>2271</v>
      </c>
      <c r="F1239" s="12">
        <v>1614.9900000000007</v>
      </c>
      <c r="G1239" t="s">
        <v>187</v>
      </c>
    </row>
    <row r="1240" spans="5:7" x14ac:dyDescent="0.3">
      <c r="E1240" s="14" t="s">
        <v>1234</v>
      </c>
      <c r="F1240" s="12">
        <v>1614.4000000000003</v>
      </c>
      <c r="G1240" t="s">
        <v>187</v>
      </c>
    </row>
    <row r="1241" spans="5:7" x14ac:dyDescent="0.3">
      <c r="E1241" s="14" t="s">
        <v>2220</v>
      </c>
      <c r="F1241" s="12">
        <v>1613.8200000000004</v>
      </c>
      <c r="G1241" t="s">
        <v>187</v>
      </c>
    </row>
    <row r="1242" spans="5:7" x14ac:dyDescent="0.3">
      <c r="E1242" s="14" t="s">
        <v>2278</v>
      </c>
      <c r="F1242" s="12">
        <v>1613.5900000000006</v>
      </c>
      <c r="G1242" t="s">
        <v>187</v>
      </c>
    </row>
    <row r="1243" spans="5:7" x14ac:dyDescent="0.3">
      <c r="E1243" s="14" t="s">
        <v>597</v>
      </c>
      <c r="F1243" s="12">
        <v>1610.9199999999996</v>
      </c>
      <c r="G1243" t="s">
        <v>187</v>
      </c>
    </row>
    <row r="1244" spans="5:7" x14ac:dyDescent="0.3">
      <c r="E1244" s="14" t="s">
        <v>1170</v>
      </c>
      <c r="F1244" s="12">
        <v>1610.4100000000035</v>
      </c>
      <c r="G1244" t="s">
        <v>187</v>
      </c>
    </row>
    <row r="1245" spans="5:7" x14ac:dyDescent="0.3">
      <c r="E1245" s="14" t="s">
        <v>1695</v>
      </c>
      <c r="F1245" s="12">
        <v>1610.3500000000004</v>
      </c>
      <c r="G1245" t="s">
        <v>187</v>
      </c>
    </row>
    <row r="1246" spans="5:7" x14ac:dyDescent="0.3">
      <c r="E1246" s="14" t="s">
        <v>1344</v>
      </c>
      <c r="F1246" s="12">
        <v>1608.8599999999992</v>
      </c>
      <c r="G1246" t="s">
        <v>187</v>
      </c>
    </row>
    <row r="1247" spans="5:7" x14ac:dyDescent="0.3">
      <c r="E1247" s="14" t="s">
        <v>2442</v>
      </c>
      <c r="F1247" s="12">
        <v>1607.0400000000011</v>
      </c>
      <c r="G1247" t="s">
        <v>187</v>
      </c>
    </row>
    <row r="1248" spans="5:7" x14ac:dyDescent="0.3">
      <c r="E1248" s="14" t="s">
        <v>1511</v>
      </c>
      <c r="F1248" s="12">
        <v>1605.6700000000053</v>
      </c>
      <c r="G1248" t="s">
        <v>187</v>
      </c>
    </row>
    <row r="1249" spans="5:7" x14ac:dyDescent="0.3">
      <c r="E1249" s="14" t="s">
        <v>1963</v>
      </c>
      <c r="F1249" s="12">
        <v>1604.9900000000005</v>
      </c>
      <c r="G1249" t="s">
        <v>187</v>
      </c>
    </row>
    <row r="1250" spans="5:7" x14ac:dyDescent="0.3">
      <c r="E1250" s="14" t="s">
        <v>1356</v>
      </c>
      <c r="F1250" s="12">
        <v>1604.5799999999981</v>
      </c>
      <c r="G1250" t="s">
        <v>187</v>
      </c>
    </row>
    <row r="1251" spans="5:7" x14ac:dyDescent="0.3">
      <c r="E1251" s="14" t="s">
        <v>721</v>
      </c>
      <c r="F1251" s="12">
        <v>1603.7700000000004</v>
      </c>
      <c r="G1251" t="s">
        <v>187</v>
      </c>
    </row>
    <row r="1252" spans="5:7" x14ac:dyDescent="0.3">
      <c r="E1252" s="14" t="s">
        <v>295</v>
      </c>
      <c r="F1252" s="12">
        <v>1601.2099999999975</v>
      </c>
      <c r="G1252" t="s">
        <v>187</v>
      </c>
    </row>
    <row r="1253" spans="5:7" x14ac:dyDescent="0.3">
      <c r="E1253" s="14" t="s">
        <v>2229</v>
      </c>
      <c r="F1253" s="12">
        <v>1596.67</v>
      </c>
      <c r="G1253" t="s">
        <v>187</v>
      </c>
    </row>
    <row r="1254" spans="5:7" x14ac:dyDescent="0.3">
      <c r="E1254" s="14" t="s">
        <v>1439</v>
      </c>
      <c r="F1254" s="12">
        <v>1589.5100000000014</v>
      </c>
      <c r="G1254" t="s">
        <v>187</v>
      </c>
    </row>
    <row r="1255" spans="5:7" x14ac:dyDescent="0.3">
      <c r="E1255" s="14" t="s">
        <v>1488</v>
      </c>
      <c r="F1255" s="12">
        <v>1587.2999999999986</v>
      </c>
      <c r="G1255" t="s">
        <v>187</v>
      </c>
    </row>
    <row r="1256" spans="5:7" x14ac:dyDescent="0.3">
      <c r="E1256" s="14" t="s">
        <v>847</v>
      </c>
      <c r="F1256" s="12">
        <v>1586.750000000002</v>
      </c>
      <c r="G1256" t="s">
        <v>187</v>
      </c>
    </row>
    <row r="1257" spans="5:7" x14ac:dyDescent="0.3">
      <c r="E1257" s="14" t="s">
        <v>1079</v>
      </c>
      <c r="F1257" s="12">
        <v>1583.4100000000014</v>
      </c>
      <c r="G1257" t="s">
        <v>187</v>
      </c>
    </row>
    <row r="1258" spans="5:7" x14ac:dyDescent="0.3">
      <c r="E1258" s="14" t="s">
        <v>2752</v>
      </c>
      <c r="F1258" s="12">
        <v>1582.5499999999956</v>
      </c>
      <c r="G1258" t="s">
        <v>187</v>
      </c>
    </row>
    <row r="1259" spans="5:7" x14ac:dyDescent="0.3">
      <c r="E1259" s="14" t="s">
        <v>2356</v>
      </c>
      <c r="F1259" s="12">
        <v>1581.0600000000002</v>
      </c>
      <c r="G1259" t="s">
        <v>187</v>
      </c>
    </row>
    <row r="1260" spans="5:7" x14ac:dyDescent="0.3">
      <c r="E1260" s="14" t="s">
        <v>1700</v>
      </c>
      <c r="F1260" s="12">
        <v>1580.89</v>
      </c>
      <c r="G1260" t="s">
        <v>187</v>
      </c>
    </row>
    <row r="1261" spans="5:7" x14ac:dyDescent="0.3">
      <c r="E1261" s="14" t="s">
        <v>1473</v>
      </c>
      <c r="F1261" s="12">
        <v>1580.160000000001</v>
      </c>
      <c r="G1261" t="s">
        <v>187</v>
      </c>
    </row>
    <row r="1262" spans="5:7" x14ac:dyDescent="0.3">
      <c r="E1262" s="14" t="s">
        <v>801</v>
      </c>
      <c r="F1262" s="12">
        <v>1578.4200000000028</v>
      </c>
      <c r="G1262" t="s">
        <v>187</v>
      </c>
    </row>
    <row r="1263" spans="5:7" x14ac:dyDescent="0.3">
      <c r="E1263" s="14" t="s">
        <v>3033</v>
      </c>
      <c r="F1263" s="12">
        <v>1576.96</v>
      </c>
      <c r="G1263" t="s">
        <v>187</v>
      </c>
    </row>
    <row r="1264" spans="5:7" x14ac:dyDescent="0.3">
      <c r="E1264" s="14" t="s">
        <v>1273</v>
      </c>
      <c r="F1264" s="12">
        <v>1576.4700000000014</v>
      </c>
      <c r="G1264" t="s">
        <v>187</v>
      </c>
    </row>
    <row r="1265" spans="5:7" x14ac:dyDescent="0.3">
      <c r="E1265" s="14" t="s">
        <v>1528</v>
      </c>
      <c r="F1265" s="12">
        <v>1573.5200000000004</v>
      </c>
      <c r="G1265" t="s">
        <v>187</v>
      </c>
    </row>
    <row r="1266" spans="5:7" x14ac:dyDescent="0.3">
      <c r="E1266" s="14" t="s">
        <v>1612</v>
      </c>
      <c r="F1266" s="12">
        <v>1572.949999999996</v>
      </c>
      <c r="G1266" t="s">
        <v>187</v>
      </c>
    </row>
    <row r="1267" spans="5:7" x14ac:dyDescent="0.3">
      <c r="E1267" s="14" t="s">
        <v>794</v>
      </c>
      <c r="F1267" s="12">
        <v>1572.2800000000007</v>
      </c>
      <c r="G1267" t="s">
        <v>187</v>
      </c>
    </row>
    <row r="1268" spans="5:7" x14ac:dyDescent="0.3">
      <c r="E1268" s="14" t="s">
        <v>3510</v>
      </c>
      <c r="F1268" s="12">
        <v>1572.2300000000037</v>
      </c>
      <c r="G1268" t="s">
        <v>187</v>
      </c>
    </row>
    <row r="1269" spans="5:7" x14ac:dyDescent="0.3">
      <c r="E1269" s="14" t="s">
        <v>1160</v>
      </c>
      <c r="F1269" s="12">
        <v>1566.9900000000036</v>
      </c>
      <c r="G1269" t="s">
        <v>187</v>
      </c>
    </row>
    <row r="1270" spans="5:7" x14ac:dyDescent="0.3">
      <c r="E1270" s="14" t="s">
        <v>1050</v>
      </c>
      <c r="F1270" s="12">
        <v>1565.8300000000002</v>
      </c>
      <c r="G1270" t="s">
        <v>187</v>
      </c>
    </row>
    <row r="1271" spans="5:7" x14ac:dyDescent="0.3">
      <c r="E1271" s="14" t="s">
        <v>1364</v>
      </c>
      <c r="F1271" s="12">
        <v>1564.8300000000022</v>
      </c>
      <c r="G1271" t="s">
        <v>187</v>
      </c>
    </row>
    <row r="1272" spans="5:7" x14ac:dyDescent="0.3">
      <c r="E1272" s="14" t="s">
        <v>939</v>
      </c>
      <c r="F1272" s="12">
        <v>1563.5500000000034</v>
      </c>
      <c r="G1272" t="s">
        <v>187</v>
      </c>
    </row>
    <row r="1273" spans="5:7" x14ac:dyDescent="0.3">
      <c r="E1273" s="14" t="s">
        <v>3317</v>
      </c>
      <c r="F1273" s="12">
        <v>1561.6999999999994</v>
      </c>
      <c r="G1273" t="s">
        <v>187</v>
      </c>
    </row>
    <row r="1274" spans="5:7" x14ac:dyDescent="0.3">
      <c r="E1274" s="14" t="s">
        <v>1837</v>
      </c>
      <c r="F1274" s="12">
        <v>1560.4800000000018</v>
      </c>
      <c r="G1274" t="s">
        <v>187</v>
      </c>
    </row>
    <row r="1275" spans="5:7" x14ac:dyDescent="0.3">
      <c r="E1275" s="14" t="s">
        <v>1699</v>
      </c>
      <c r="F1275" s="12">
        <v>1558.91</v>
      </c>
      <c r="G1275" t="s">
        <v>187</v>
      </c>
    </row>
    <row r="1276" spans="5:7" x14ac:dyDescent="0.3">
      <c r="E1276" s="14" t="s">
        <v>2503</v>
      </c>
      <c r="F1276" s="12">
        <v>1557.6299999999999</v>
      </c>
      <c r="G1276" t="s">
        <v>187</v>
      </c>
    </row>
    <row r="1277" spans="5:7" x14ac:dyDescent="0.3">
      <c r="E1277" s="14" t="s">
        <v>314</v>
      </c>
      <c r="F1277" s="12">
        <v>1546.2700000000034</v>
      </c>
      <c r="G1277" t="s">
        <v>187</v>
      </c>
    </row>
    <row r="1278" spans="5:7" x14ac:dyDescent="0.3">
      <c r="E1278" s="14" t="s">
        <v>472</v>
      </c>
      <c r="F1278" s="12">
        <v>1545.5900000000001</v>
      </c>
      <c r="G1278" t="s">
        <v>187</v>
      </c>
    </row>
    <row r="1279" spans="5:7" x14ac:dyDescent="0.3">
      <c r="E1279" s="14" t="s">
        <v>1996</v>
      </c>
      <c r="F1279" s="12">
        <v>1545.02</v>
      </c>
      <c r="G1279" t="s">
        <v>187</v>
      </c>
    </row>
    <row r="1280" spans="5:7" x14ac:dyDescent="0.3">
      <c r="E1280" s="14" t="s">
        <v>1628</v>
      </c>
      <c r="F1280" s="12">
        <v>1544.9300000000019</v>
      </c>
      <c r="G1280" t="s">
        <v>187</v>
      </c>
    </row>
    <row r="1281" spans="5:7" x14ac:dyDescent="0.3">
      <c r="E1281" s="14" t="s">
        <v>195</v>
      </c>
      <c r="F1281" s="12">
        <v>1544.2199999999989</v>
      </c>
      <c r="G1281" t="s">
        <v>187</v>
      </c>
    </row>
    <row r="1282" spans="5:7" x14ac:dyDescent="0.3">
      <c r="E1282" s="14" t="s">
        <v>1369</v>
      </c>
      <c r="F1282" s="12">
        <v>1541.6200000000038</v>
      </c>
      <c r="G1282" t="s">
        <v>187</v>
      </c>
    </row>
    <row r="1283" spans="5:7" x14ac:dyDescent="0.3">
      <c r="E1283" s="14" t="s">
        <v>3226</v>
      </c>
      <c r="F1283" s="12">
        <v>1541.3600000000001</v>
      </c>
      <c r="G1283" t="s">
        <v>187</v>
      </c>
    </row>
    <row r="1284" spans="5:7" x14ac:dyDescent="0.3">
      <c r="E1284" s="14" t="s">
        <v>1036</v>
      </c>
      <c r="F1284" s="12">
        <v>1541.1100000000004</v>
      </c>
      <c r="G1284" t="s">
        <v>187</v>
      </c>
    </row>
    <row r="1285" spans="5:7" x14ac:dyDescent="0.3">
      <c r="E1285" s="14" t="s">
        <v>1243</v>
      </c>
      <c r="F1285" s="12">
        <v>1539.8300000000049</v>
      </c>
      <c r="G1285" t="s">
        <v>187</v>
      </c>
    </row>
    <row r="1286" spans="5:7" x14ac:dyDescent="0.3">
      <c r="E1286" s="14" t="s">
        <v>1508</v>
      </c>
      <c r="F1286" s="12">
        <v>1536.9100000000017</v>
      </c>
      <c r="G1286" t="s">
        <v>187</v>
      </c>
    </row>
    <row r="1287" spans="5:7" x14ac:dyDescent="0.3">
      <c r="E1287" s="14" t="s">
        <v>1754</v>
      </c>
      <c r="F1287" s="12">
        <v>1536.2400000000005</v>
      </c>
      <c r="G1287" t="s">
        <v>187</v>
      </c>
    </row>
    <row r="1288" spans="5:7" x14ac:dyDescent="0.3">
      <c r="E1288" s="14" t="s">
        <v>2262</v>
      </c>
      <c r="F1288" s="12">
        <v>1531.95</v>
      </c>
      <c r="G1288" t="s">
        <v>187</v>
      </c>
    </row>
    <row r="1289" spans="5:7" x14ac:dyDescent="0.3">
      <c r="E1289" s="14" t="s">
        <v>592</v>
      </c>
      <c r="F1289" s="12">
        <v>1531.14</v>
      </c>
      <c r="G1289" t="s">
        <v>187</v>
      </c>
    </row>
    <row r="1290" spans="5:7" x14ac:dyDescent="0.3">
      <c r="E1290" s="14" t="s">
        <v>2251</v>
      </c>
      <c r="F1290" s="12">
        <v>1531.03</v>
      </c>
      <c r="G1290" t="s">
        <v>187</v>
      </c>
    </row>
    <row r="1291" spans="5:7" x14ac:dyDescent="0.3">
      <c r="E1291" s="14" t="s">
        <v>1847</v>
      </c>
      <c r="F1291" s="12">
        <v>1530</v>
      </c>
      <c r="G1291" t="s">
        <v>187</v>
      </c>
    </row>
    <row r="1292" spans="5:7" x14ac:dyDescent="0.3">
      <c r="E1292" s="14" t="s">
        <v>3387</v>
      </c>
      <c r="F1292" s="12">
        <v>1520.65</v>
      </c>
      <c r="G1292" t="s">
        <v>187</v>
      </c>
    </row>
    <row r="1293" spans="5:7" x14ac:dyDescent="0.3">
      <c r="E1293" s="14" t="s">
        <v>3262</v>
      </c>
      <c r="F1293" s="12">
        <v>1519.6300000000019</v>
      </c>
      <c r="G1293" t="s">
        <v>187</v>
      </c>
    </row>
    <row r="1294" spans="5:7" x14ac:dyDescent="0.3">
      <c r="E1294" s="14" t="s">
        <v>1561</v>
      </c>
      <c r="F1294" s="12">
        <v>1517.7200000000014</v>
      </c>
      <c r="G1294" t="s">
        <v>187</v>
      </c>
    </row>
    <row r="1295" spans="5:7" x14ac:dyDescent="0.3">
      <c r="E1295" s="14" t="s">
        <v>1792</v>
      </c>
      <c r="F1295" s="12">
        <v>1515.6800000000012</v>
      </c>
      <c r="G1295" t="s">
        <v>187</v>
      </c>
    </row>
    <row r="1296" spans="5:7" x14ac:dyDescent="0.3">
      <c r="E1296" s="14" t="s">
        <v>317</v>
      </c>
      <c r="F1296" s="12">
        <v>1512.9199999999992</v>
      </c>
      <c r="G1296" t="s">
        <v>187</v>
      </c>
    </row>
    <row r="1297" spans="5:7" x14ac:dyDescent="0.3">
      <c r="E1297" s="14" t="s">
        <v>684</v>
      </c>
      <c r="F1297" s="12">
        <v>1511.2600000000011</v>
      </c>
      <c r="G1297" t="s">
        <v>187</v>
      </c>
    </row>
    <row r="1298" spans="5:7" x14ac:dyDescent="0.3">
      <c r="E1298" s="14" t="s">
        <v>1619</v>
      </c>
      <c r="F1298" s="12">
        <v>1509.4100000000003</v>
      </c>
      <c r="G1298" t="s">
        <v>187</v>
      </c>
    </row>
    <row r="1299" spans="5:7" x14ac:dyDescent="0.3">
      <c r="E1299" s="14" t="s">
        <v>1507</v>
      </c>
      <c r="F1299" s="12">
        <v>1506.9700000000007</v>
      </c>
      <c r="G1299" t="s">
        <v>187</v>
      </c>
    </row>
    <row r="1300" spans="5:7" x14ac:dyDescent="0.3">
      <c r="E1300" s="14" t="s">
        <v>692</v>
      </c>
      <c r="F1300" s="12">
        <v>1505.96</v>
      </c>
      <c r="G1300" t="s">
        <v>187</v>
      </c>
    </row>
    <row r="1301" spans="5:7" x14ac:dyDescent="0.3">
      <c r="E1301" s="14" t="s">
        <v>1920</v>
      </c>
      <c r="F1301" s="12">
        <v>1505.2400000000025</v>
      </c>
      <c r="G1301" t="s">
        <v>187</v>
      </c>
    </row>
    <row r="1302" spans="5:7" x14ac:dyDescent="0.3">
      <c r="E1302" s="14" t="s">
        <v>2507</v>
      </c>
      <c r="F1302" s="12">
        <v>1504.49</v>
      </c>
      <c r="G1302" t="s">
        <v>187</v>
      </c>
    </row>
    <row r="1303" spans="5:7" x14ac:dyDescent="0.3">
      <c r="E1303" s="14" t="s">
        <v>1999</v>
      </c>
      <c r="F1303" s="12">
        <v>1500.44</v>
      </c>
      <c r="G1303" t="s">
        <v>187</v>
      </c>
    </row>
    <row r="1304" spans="5:7" x14ac:dyDescent="0.3">
      <c r="E1304" s="14" t="s">
        <v>2266</v>
      </c>
      <c r="F1304" s="12">
        <v>1499.3799999999987</v>
      </c>
      <c r="G1304" t="s">
        <v>187</v>
      </c>
    </row>
    <row r="1305" spans="5:7" x14ac:dyDescent="0.3">
      <c r="E1305" s="14" t="s">
        <v>965</v>
      </c>
      <c r="F1305" s="12">
        <v>1497.7200000000009</v>
      </c>
      <c r="G1305" t="s">
        <v>187</v>
      </c>
    </row>
    <row r="1306" spans="5:7" x14ac:dyDescent="0.3">
      <c r="E1306" s="14" t="s">
        <v>1338</v>
      </c>
      <c r="F1306" s="12">
        <v>1494.8999999999994</v>
      </c>
      <c r="G1306" t="s">
        <v>187</v>
      </c>
    </row>
    <row r="1307" spans="5:7" x14ac:dyDescent="0.3">
      <c r="E1307" s="14" t="s">
        <v>1821</v>
      </c>
      <c r="F1307" s="12">
        <v>1494.6900000000012</v>
      </c>
      <c r="G1307" t="s">
        <v>187</v>
      </c>
    </row>
    <row r="1308" spans="5:7" x14ac:dyDescent="0.3">
      <c r="E1308" s="14" t="s">
        <v>2325</v>
      </c>
      <c r="F1308" s="12">
        <v>1491.7500000000016</v>
      </c>
      <c r="G1308" t="s">
        <v>187</v>
      </c>
    </row>
    <row r="1309" spans="5:7" x14ac:dyDescent="0.3">
      <c r="E1309" s="14" t="s">
        <v>2697</v>
      </c>
      <c r="F1309" s="12">
        <v>1489.0100000000014</v>
      </c>
      <c r="G1309" t="s">
        <v>187</v>
      </c>
    </row>
    <row r="1310" spans="5:7" x14ac:dyDescent="0.3">
      <c r="E1310" s="14" t="s">
        <v>2538</v>
      </c>
      <c r="F1310" s="12">
        <v>1488.6499999999992</v>
      </c>
      <c r="G1310" t="s">
        <v>187</v>
      </c>
    </row>
    <row r="1311" spans="5:7" x14ac:dyDescent="0.3">
      <c r="E1311" s="14" t="s">
        <v>3107</v>
      </c>
      <c r="F1311" s="12">
        <v>1486.1800000000003</v>
      </c>
      <c r="G1311" t="s">
        <v>187</v>
      </c>
    </row>
    <row r="1312" spans="5:7" x14ac:dyDescent="0.3">
      <c r="E1312" s="14" t="s">
        <v>2374</v>
      </c>
      <c r="F1312" s="12">
        <v>1485.4299999999989</v>
      </c>
      <c r="G1312" t="s">
        <v>187</v>
      </c>
    </row>
    <row r="1313" spans="5:7" x14ac:dyDescent="0.3">
      <c r="E1313" s="14" t="s">
        <v>2679</v>
      </c>
      <c r="F1313" s="12">
        <v>1484.2999999999993</v>
      </c>
      <c r="G1313" t="s">
        <v>187</v>
      </c>
    </row>
    <row r="1314" spans="5:7" x14ac:dyDescent="0.3">
      <c r="E1314" s="14" t="s">
        <v>672</v>
      </c>
      <c r="F1314" s="12">
        <v>1484.1300000000022</v>
      </c>
      <c r="G1314" t="s">
        <v>187</v>
      </c>
    </row>
    <row r="1315" spans="5:7" x14ac:dyDescent="0.3">
      <c r="E1315" s="14" t="s">
        <v>993</v>
      </c>
      <c r="F1315" s="12">
        <v>1483.4200000000003</v>
      </c>
      <c r="G1315" t="s">
        <v>187</v>
      </c>
    </row>
    <row r="1316" spans="5:7" x14ac:dyDescent="0.3">
      <c r="E1316" s="14" t="s">
        <v>1269</v>
      </c>
      <c r="F1316" s="12">
        <v>1483.13</v>
      </c>
      <c r="G1316" t="s">
        <v>187</v>
      </c>
    </row>
    <row r="1317" spans="5:7" x14ac:dyDescent="0.3">
      <c r="E1317" s="14" t="s">
        <v>840</v>
      </c>
      <c r="F1317" s="12">
        <v>1481.4</v>
      </c>
      <c r="G1317" t="s">
        <v>187</v>
      </c>
    </row>
    <row r="1318" spans="5:7" x14ac:dyDescent="0.3">
      <c r="E1318" s="14" t="s">
        <v>754</v>
      </c>
      <c r="F1318" s="12">
        <v>1478.1000000000001</v>
      </c>
      <c r="G1318" t="s">
        <v>187</v>
      </c>
    </row>
    <row r="1319" spans="5:7" x14ac:dyDescent="0.3">
      <c r="E1319" s="14" t="s">
        <v>773</v>
      </c>
      <c r="F1319" s="12">
        <v>1477.8200000000002</v>
      </c>
      <c r="G1319" t="s">
        <v>187</v>
      </c>
    </row>
    <row r="1320" spans="5:7" x14ac:dyDescent="0.3">
      <c r="E1320" s="14" t="s">
        <v>1688</v>
      </c>
      <c r="F1320" s="12">
        <v>1472.8499999999983</v>
      </c>
      <c r="G1320" t="s">
        <v>187</v>
      </c>
    </row>
    <row r="1321" spans="5:7" x14ac:dyDescent="0.3">
      <c r="E1321" s="14" t="s">
        <v>2045</v>
      </c>
      <c r="F1321" s="12">
        <v>1466.0700000000033</v>
      </c>
      <c r="G1321" t="s">
        <v>187</v>
      </c>
    </row>
    <row r="1322" spans="5:7" x14ac:dyDescent="0.3">
      <c r="E1322" s="14" t="s">
        <v>2352</v>
      </c>
      <c r="F1322" s="12">
        <v>1464.3799999999994</v>
      </c>
      <c r="G1322" t="s">
        <v>187</v>
      </c>
    </row>
    <row r="1323" spans="5:7" x14ac:dyDescent="0.3">
      <c r="E1323" s="14" t="s">
        <v>1737</v>
      </c>
      <c r="F1323" s="12">
        <v>1462.5600000000004</v>
      </c>
      <c r="G1323" t="s">
        <v>187</v>
      </c>
    </row>
    <row r="1324" spans="5:7" x14ac:dyDescent="0.3">
      <c r="E1324" s="14" t="s">
        <v>908</v>
      </c>
      <c r="F1324" s="12">
        <v>1462.1700000000003</v>
      </c>
      <c r="G1324" t="s">
        <v>187</v>
      </c>
    </row>
    <row r="1325" spans="5:7" x14ac:dyDescent="0.3">
      <c r="E1325" s="14" t="s">
        <v>3218</v>
      </c>
      <c r="F1325" s="12">
        <v>1461.5999999999988</v>
      </c>
      <c r="G1325" t="s">
        <v>187</v>
      </c>
    </row>
    <row r="1326" spans="5:7" x14ac:dyDescent="0.3">
      <c r="E1326" s="14" t="s">
        <v>2450</v>
      </c>
      <c r="F1326" s="12">
        <v>1460.5</v>
      </c>
      <c r="G1326" t="s">
        <v>187</v>
      </c>
    </row>
    <row r="1327" spans="5:7" x14ac:dyDescent="0.3">
      <c r="E1327" s="14" t="s">
        <v>1015</v>
      </c>
      <c r="F1327" s="12">
        <v>1459.98</v>
      </c>
      <c r="G1327" t="s">
        <v>187</v>
      </c>
    </row>
    <row r="1328" spans="5:7" x14ac:dyDescent="0.3">
      <c r="E1328" s="14" t="s">
        <v>3000</v>
      </c>
      <c r="F1328" s="12">
        <v>1457.0000000000018</v>
      </c>
      <c r="G1328" t="s">
        <v>187</v>
      </c>
    </row>
    <row r="1329" spans="5:7" x14ac:dyDescent="0.3">
      <c r="E1329" s="14" t="s">
        <v>202</v>
      </c>
      <c r="F1329" s="12">
        <v>1456.7200000000032</v>
      </c>
      <c r="G1329" t="s">
        <v>187</v>
      </c>
    </row>
    <row r="1330" spans="5:7" x14ac:dyDescent="0.3">
      <c r="E1330" s="14" t="s">
        <v>1720</v>
      </c>
      <c r="F1330" s="12">
        <v>1456.4500000000055</v>
      </c>
      <c r="G1330" t="s">
        <v>187</v>
      </c>
    </row>
    <row r="1331" spans="5:7" x14ac:dyDescent="0.3">
      <c r="E1331" s="14" t="s">
        <v>2094</v>
      </c>
      <c r="F1331" s="12">
        <v>1455.1799999999998</v>
      </c>
      <c r="G1331" t="s">
        <v>187</v>
      </c>
    </row>
    <row r="1332" spans="5:7" x14ac:dyDescent="0.3">
      <c r="E1332" s="14" t="s">
        <v>3426</v>
      </c>
      <c r="F1332" s="12">
        <v>1454.8800000000012</v>
      </c>
      <c r="G1332" t="s">
        <v>187</v>
      </c>
    </row>
    <row r="1333" spans="5:7" x14ac:dyDescent="0.3">
      <c r="E1333" s="14" t="s">
        <v>1499</v>
      </c>
      <c r="F1333" s="12">
        <v>1453.5800000000013</v>
      </c>
      <c r="G1333" t="s">
        <v>187</v>
      </c>
    </row>
    <row r="1334" spans="5:7" x14ac:dyDescent="0.3">
      <c r="E1334" s="14" t="s">
        <v>841</v>
      </c>
      <c r="F1334" s="12">
        <v>1451.99</v>
      </c>
      <c r="G1334" t="s">
        <v>187</v>
      </c>
    </row>
    <row r="1335" spans="5:7" x14ac:dyDescent="0.3">
      <c r="E1335" s="14" t="s">
        <v>584</v>
      </c>
      <c r="F1335" s="12">
        <v>1451.819999999999</v>
      </c>
      <c r="G1335" t="s">
        <v>187</v>
      </c>
    </row>
    <row r="1336" spans="5:7" x14ac:dyDescent="0.3">
      <c r="E1336" s="14" t="s">
        <v>2250</v>
      </c>
      <c r="F1336" s="12">
        <v>1445.8999999999992</v>
      </c>
      <c r="G1336" t="s">
        <v>187</v>
      </c>
    </row>
    <row r="1337" spans="5:7" x14ac:dyDescent="0.3">
      <c r="E1337" s="14" t="s">
        <v>3394</v>
      </c>
      <c r="F1337" s="12">
        <v>1436.5300000000032</v>
      </c>
      <c r="G1337" t="s">
        <v>187</v>
      </c>
    </row>
    <row r="1338" spans="5:7" x14ac:dyDescent="0.3">
      <c r="E1338" s="14" t="s">
        <v>1964</v>
      </c>
      <c r="F1338" s="12">
        <v>1434.9500000000023</v>
      </c>
      <c r="G1338" t="s">
        <v>187</v>
      </c>
    </row>
    <row r="1339" spans="5:7" x14ac:dyDescent="0.3">
      <c r="E1339" s="14" t="s">
        <v>2506</v>
      </c>
      <c r="F1339" s="12">
        <v>1432.31</v>
      </c>
      <c r="G1339" t="s">
        <v>187</v>
      </c>
    </row>
    <row r="1340" spans="5:7" x14ac:dyDescent="0.3">
      <c r="E1340" s="14" t="s">
        <v>1248</v>
      </c>
      <c r="F1340" s="12">
        <v>1430.4799999999998</v>
      </c>
      <c r="G1340" t="s">
        <v>187</v>
      </c>
    </row>
    <row r="1341" spans="5:7" x14ac:dyDescent="0.3">
      <c r="E1341" s="14" t="s">
        <v>211</v>
      </c>
      <c r="F1341" s="12">
        <v>1429.8200000000008</v>
      </c>
      <c r="G1341" t="s">
        <v>187</v>
      </c>
    </row>
    <row r="1342" spans="5:7" x14ac:dyDescent="0.3">
      <c r="E1342" s="14" t="s">
        <v>1357</v>
      </c>
      <c r="F1342" s="12">
        <v>1428.5700000000011</v>
      </c>
      <c r="G1342" t="s">
        <v>187</v>
      </c>
    </row>
    <row r="1343" spans="5:7" x14ac:dyDescent="0.3">
      <c r="E1343" s="14" t="s">
        <v>792</v>
      </c>
      <c r="F1343" s="12">
        <v>1425.2800000000002</v>
      </c>
      <c r="G1343" t="s">
        <v>187</v>
      </c>
    </row>
    <row r="1344" spans="5:7" x14ac:dyDescent="0.3">
      <c r="E1344" s="14" t="s">
        <v>1937</v>
      </c>
      <c r="F1344" s="12">
        <v>1422.9000000000021</v>
      </c>
      <c r="G1344" t="s">
        <v>187</v>
      </c>
    </row>
    <row r="1345" spans="5:7" x14ac:dyDescent="0.3">
      <c r="E1345" s="14" t="s">
        <v>1496</v>
      </c>
      <c r="F1345" s="12">
        <v>1421.8300000000002</v>
      </c>
      <c r="G1345" t="s">
        <v>187</v>
      </c>
    </row>
    <row r="1346" spans="5:7" x14ac:dyDescent="0.3">
      <c r="E1346" s="14" t="s">
        <v>730</v>
      </c>
      <c r="F1346" s="12">
        <v>1421.1099999999997</v>
      </c>
      <c r="G1346" t="s">
        <v>187</v>
      </c>
    </row>
    <row r="1347" spans="5:7" x14ac:dyDescent="0.3">
      <c r="E1347" s="14" t="s">
        <v>3087</v>
      </c>
      <c r="F1347" s="12">
        <v>1420.9600000000003</v>
      </c>
      <c r="G1347" t="s">
        <v>187</v>
      </c>
    </row>
    <row r="1348" spans="5:7" x14ac:dyDescent="0.3">
      <c r="E1348" s="14" t="s">
        <v>1990</v>
      </c>
      <c r="F1348" s="12">
        <v>1420.26</v>
      </c>
      <c r="G1348" t="s">
        <v>187</v>
      </c>
    </row>
    <row r="1349" spans="5:7" x14ac:dyDescent="0.3">
      <c r="E1349" s="14" t="s">
        <v>2831</v>
      </c>
      <c r="F1349" s="12">
        <v>1415.9200000000035</v>
      </c>
      <c r="G1349" t="s">
        <v>187</v>
      </c>
    </row>
    <row r="1350" spans="5:7" x14ac:dyDescent="0.3">
      <c r="E1350" s="14" t="s">
        <v>1738</v>
      </c>
      <c r="F1350" s="12">
        <v>1415.7300000000005</v>
      </c>
      <c r="G1350" t="s">
        <v>187</v>
      </c>
    </row>
    <row r="1351" spans="5:7" x14ac:dyDescent="0.3">
      <c r="E1351" s="14" t="s">
        <v>1605</v>
      </c>
      <c r="F1351" s="12">
        <v>1415.3100000000015</v>
      </c>
      <c r="G1351" t="s">
        <v>187</v>
      </c>
    </row>
    <row r="1352" spans="5:7" x14ac:dyDescent="0.3">
      <c r="E1352" s="14" t="s">
        <v>693</v>
      </c>
      <c r="F1352" s="12">
        <v>1413.8400000000033</v>
      </c>
      <c r="G1352" t="s">
        <v>187</v>
      </c>
    </row>
    <row r="1353" spans="5:7" x14ac:dyDescent="0.3">
      <c r="E1353" s="14" t="s">
        <v>1562</v>
      </c>
      <c r="F1353" s="12">
        <v>1413.2500000000009</v>
      </c>
      <c r="G1353" t="s">
        <v>187</v>
      </c>
    </row>
    <row r="1354" spans="5:7" x14ac:dyDescent="0.3">
      <c r="E1354" s="14" t="s">
        <v>2978</v>
      </c>
      <c r="F1354" s="12">
        <v>1412.2699999999963</v>
      </c>
      <c r="G1354" t="s">
        <v>187</v>
      </c>
    </row>
    <row r="1355" spans="5:7" x14ac:dyDescent="0.3">
      <c r="E1355" s="14" t="s">
        <v>1475</v>
      </c>
      <c r="F1355" s="12">
        <v>1412.1600000000003</v>
      </c>
      <c r="G1355" t="s">
        <v>187</v>
      </c>
    </row>
    <row r="1356" spans="5:7" x14ac:dyDescent="0.3">
      <c r="E1356" s="14" t="s">
        <v>1930</v>
      </c>
      <c r="F1356" s="12">
        <v>1406.42</v>
      </c>
      <c r="G1356" t="s">
        <v>187</v>
      </c>
    </row>
    <row r="1357" spans="5:7" x14ac:dyDescent="0.3">
      <c r="E1357" s="14" t="s">
        <v>2109</v>
      </c>
      <c r="F1357" s="12">
        <v>1405.42</v>
      </c>
      <c r="G1357" t="s">
        <v>187</v>
      </c>
    </row>
    <row r="1358" spans="5:7" x14ac:dyDescent="0.3">
      <c r="E1358" s="14" t="s">
        <v>2123</v>
      </c>
      <c r="F1358" s="12">
        <v>1402.3199999999993</v>
      </c>
      <c r="G1358" t="s">
        <v>187</v>
      </c>
    </row>
    <row r="1359" spans="5:7" x14ac:dyDescent="0.3">
      <c r="E1359" s="14" t="s">
        <v>2066</v>
      </c>
      <c r="F1359" s="12">
        <v>1401.43</v>
      </c>
      <c r="G1359" t="s">
        <v>187</v>
      </c>
    </row>
    <row r="1360" spans="5:7" x14ac:dyDescent="0.3">
      <c r="E1360" s="14" t="s">
        <v>742</v>
      </c>
      <c r="F1360" s="12">
        <v>1401.0200000000007</v>
      </c>
      <c r="G1360" t="s">
        <v>187</v>
      </c>
    </row>
    <row r="1361" spans="5:7" x14ac:dyDescent="0.3">
      <c r="E1361" s="14" t="s">
        <v>1482</v>
      </c>
      <c r="F1361" s="12">
        <v>1399.6900000000014</v>
      </c>
      <c r="G1361" t="s">
        <v>187</v>
      </c>
    </row>
    <row r="1362" spans="5:7" x14ac:dyDescent="0.3">
      <c r="E1362" s="14" t="s">
        <v>1125</v>
      </c>
      <c r="F1362" s="12">
        <v>1394.5</v>
      </c>
      <c r="G1362" t="s">
        <v>187</v>
      </c>
    </row>
    <row r="1363" spans="5:7" x14ac:dyDescent="0.3">
      <c r="E1363" s="14" t="s">
        <v>2051</v>
      </c>
      <c r="F1363" s="12">
        <v>1394.03</v>
      </c>
      <c r="G1363" t="s">
        <v>187</v>
      </c>
    </row>
    <row r="1364" spans="5:7" x14ac:dyDescent="0.3">
      <c r="E1364" s="14" t="s">
        <v>3215</v>
      </c>
      <c r="F1364" s="12">
        <v>1393.7900000000002</v>
      </c>
      <c r="G1364" t="s">
        <v>187</v>
      </c>
    </row>
    <row r="1365" spans="5:7" x14ac:dyDescent="0.3">
      <c r="E1365" s="14" t="s">
        <v>807</v>
      </c>
      <c r="F1365" s="12">
        <v>1392.21</v>
      </c>
      <c r="G1365" t="s">
        <v>187</v>
      </c>
    </row>
    <row r="1366" spans="5:7" x14ac:dyDescent="0.3">
      <c r="E1366" s="14" t="s">
        <v>2897</v>
      </c>
      <c r="F1366" s="12">
        <v>1392.1899999999998</v>
      </c>
      <c r="G1366" t="s">
        <v>187</v>
      </c>
    </row>
    <row r="1367" spans="5:7" x14ac:dyDescent="0.3">
      <c r="E1367" s="14" t="s">
        <v>2363</v>
      </c>
      <c r="F1367" s="12">
        <v>1389.5899999999986</v>
      </c>
      <c r="G1367" t="s">
        <v>187</v>
      </c>
    </row>
    <row r="1368" spans="5:7" x14ac:dyDescent="0.3">
      <c r="E1368" s="14" t="s">
        <v>796</v>
      </c>
      <c r="F1368" s="12">
        <v>1389.2200000000003</v>
      </c>
      <c r="G1368" t="s">
        <v>187</v>
      </c>
    </row>
    <row r="1369" spans="5:7" x14ac:dyDescent="0.3">
      <c r="E1369" s="14" t="s">
        <v>712</v>
      </c>
      <c r="F1369" s="12">
        <v>1389.0800000000011</v>
      </c>
      <c r="G1369" t="s">
        <v>187</v>
      </c>
    </row>
    <row r="1370" spans="5:7" x14ac:dyDescent="0.3">
      <c r="E1370" s="14" t="s">
        <v>1701</v>
      </c>
      <c r="F1370" s="12">
        <v>1389.07</v>
      </c>
      <c r="G1370" t="s">
        <v>187</v>
      </c>
    </row>
    <row r="1371" spans="5:7" x14ac:dyDescent="0.3">
      <c r="E1371" s="14" t="s">
        <v>1138</v>
      </c>
      <c r="F1371" s="12">
        <v>1388.1000000000038</v>
      </c>
      <c r="G1371" t="s">
        <v>187</v>
      </c>
    </row>
    <row r="1372" spans="5:7" x14ac:dyDescent="0.3">
      <c r="E1372" s="14" t="s">
        <v>1146</v>
      </c>
      <c r="F1372" s="12">
        <v>1388.0500000000002</v>
      </c>
      <c r="G1372" t="s">
        <v>187</v>
      </c>
    </row>
    <row r="1373" spans="5:7" x14ac:dyDescent="0.3">
      <c r="E1373" s="14" t="s">
        <v>1758</v>
      </c>
      <c r="F1373" s="12">
        <v>1387.4600000000005</v>
      </c>
      <c r="G1373" t="s">
        <v>187</v>
      </c>
    </row>
    <row r="1374" spans="5:7" x14ac:dyDescent="0.3">
      <c r="E1374" s="14" t="s">
        <v>1350</v>
      </c>
      <c r="F1374" s="12">
        <v>1386.9700000000003</v>
      </c>
      <c r="G1374" t="s">
        <v>187</v>
      </c>
    </row>
    <row r="1375" spans="5:7" x14ac:dyDescent="0.3">
      <c r="E1375" s="14" t="s">
        <v>518</v>
      </c>
      <c r="F1375" s="12">
        <v>1385.2800000000002</v>
      </c>
      <c r="G1375" t="s">
        <v>187</v>
      </c>
    </row>
    <row r="1376" spans="5:7" x14ac:dyDescent="0.3">
      <c r="E1376" s="14" t="s">
        <v>1412</v>
      </c>
      <c r="F1376" s="12">
        <v>1383.750000000003</v>
      </c>
      <c r="G1376" t="s">
        <v>187</v>
      </c>
    </row>
    <row r="1377" spans="5:7" x14ac:dyDescent="0.3">
      <c r="E1377" s="14" t="s">
        <v>546</v>
      </c>
      <c r="F1377" s="12">
        <v>1383.3399999999997</v>
      </c>
      <c r="G1377" t="s">
        <v>187</v>
      </c>
    </row>
    <row r="1378" spans="5:7" x14ac:dyDescent="0.3">
      <c r="E1378" s="14" t="s">
        <v>1637</v>
      </c>
      <c r="F1378" s="12">
        <v>1381.78</v>
      </c>
      <c r="G1378" t="s">
        <v>187</v>
      </c>
    </row>
    <row r="1379" spans="5:7" x14ac:dyDescent="0.3">
      <c r="E1379" s="14" t="s">
        <v>985</v>
      </c>
      <c r="F1379" s="12">
        <v>1379.7199999999998</v>
      </c>
      <c r="G1379" t="s">
        <v>187</v>
      </c>
    </row>
    <row r="1380" spans="5:7" x14ac:dyDescent="0.3">
      <c r="E1380" s="14" t="s">
        <v>2396</v>
      </c>
      <c r="F1380" s="12">
        <v>1378.7500000000011</v>
      </c>
      <c r="G1380" t="s">
        <v>187</v>
      </c>
    </row>
    <row r="1381" spans="5:7" x14ac:dyDescent="0.3">
      <c r="E1381" s="14" t="s">
        <v>2525</v>
      </c>
      <c r="F1381" s="12">
        <v>1375.5</v>
      </c>
      <c r="G1381" t="s">
        <v>187</v>
      </c>
    </row>
    <row r="1382" spans="5:7" x14ac:dyDescent="0.3">
      <c r="E1382" s="14" t="s">
        <v>2014</v>
      </c>
      <c r="F1382" s="12">
        <v>1369.1200000000019</v>
      </c>
      <c r="G1382" t="s">
        <v>187</v>
      </c>
    </row>
    <row r="1383" spans="5:7" x14ac:dyDescent="0.3">
      <c r="E1383" s="14" t="s">
        <v>3521</v>
      </c>
      <c r="F1383" s="12">
        <v>1368.7500000000002</v>
      </c>
      <c r="G1383" t="s">
        <v>187</v>
      </c>
    </row>
    <row r="1384" spans="5:7" x14ac:dyDescent="0.3">
      <c r="E1384" s="14" t="s">
        <v>1355</v>
      </c>
      <c r="F1384" s="12">
        <v>1368.1799999999978</v>
      </c>
      <c r="G1384" t="s">
        <v>187</v>
      </c>
    </row>
    <row r="1385" spans="5:7" x14ac:dyDescent="0.3">
      <c r="E1385" s="14" t="s">
        <v>1740</v>
      </c>
      <c r="F1385" s="12">
        <v>1365.9499999999998</v>
      </c>
      <c r="G1385" t="s">
        <v>187</v>
      </c>
    </row>
    <row r="1386" spans="5:7" x14ac:dyDescent="0.3">
      <c r="E1386" s="14" t="s">
        <v>2224</v>
      </c>
      <c r="F1386" s="12">
        <v>1363.870000000001</v>
      </c>
      <c r="G1386" t="s">
        <v>187</v>
      </c>
    </row>
    <row r="1387" spans="5:7" x14ac:dyDescent="0.3">
      <c r="E1387" s="14" t="s">
        <v>3530</v>
      </c>
      <c r="F1387" s="12">
        <v>1361.2500000000002</v>
      </c>
      <c r="G1387" t="s">
        <v>187</v>
      </c>
    </row>
    <row r="1388" spans="5:7" x14ac:dyDescent="0.3">
      <c r="E1388" s="14" t="s">
        <v>1926</v>
      </c>
      <c r="F1388" s="12">
        <v>1361.0400000000022</v>
      </c>
      <c r="G1388" t="s">
        <v>187</v>
      </c>
    </row>
    <row r="1389" spans="5:7" x14ac:dyDescent="0.3">
      <c r="E1389" s="14" t="s">
        <v>2449</v>
      </c>
      <c r="F1389" s="12">
        <v>1355.2400000000007</v>
      </c>
      <c r="G1389" t="s">
        <v>187</v>
      </c>
    </row>
    <row r="1390" spans="5:7" x14ac:dyDescent="0.3">
      <c r="E1390" s="14" t="s">
        <v>2071</v>
      </c>
      <c r="F1390" s="12">
        <v>1355.18</v>
      </c>
      <c r="G1390" t="s">
        <v>187</v>
      </c>
    </row>
    <row r="1391" spans="5:7" x14ac:dyDescent="0.3">
      <c r="E1391" s="14" t="s">
        <v>496</v>
      </c>
      <c r="F1391" s="12">
        <v>1353.6899999999966</v>
      </c>
      <c r="G1391" t="s">
        <v>187</v>
      </c>
    </row>
    <row r="1392" spans="5:7" x14ac:dyDescent="0.3">
      <c r="E1392" s="14" t="s">
        <v>1777</v>
      </c>
      <c r="F1392" s="12">
        <v>1352.169999999998</v>
      </c>
      <c r="G1392" t="s">
        <v>187</v>
      </c>
    </row>
    <row r="1393" spans="5:7" x14ac:dyDescent="0.3">
      <c r="E1393" s="14" t="s">
        <v>895</v>
      </c>
      <c r="F1393" s="12">
        <v>1351.6400000000003</v>
      </c>
      <c r="G1393" t="s">
        <v>187</v>
      </c>
    </row>
    <row r="1394" spans="5:7" x14ac:dyDescent="0.3">
      <c r="E1394" s="14" t="s">
        <v>836</v>
      </c>
      <c r="F1394" s="12">
        <v>1349.17</v>
      </c>
      <c r="G1394" t="s">
        <v>187</v>
      </c>
    </row>
    <row r="1395" spans="5:7" x14ac:dyDescent="0.3">
      <c r="E1395" s="14" t="s">
        <v>1460</v>
      </c>
      <c r="F1395" s="12">
        <v>1347.5199999999984</v>
      </c>
      <c r="G1395" t="s">
        <v>187</v>
      </c>
    </row>
    <row r="1396" spans="5:7" x14ac:dyDescent="0.3">
      <c r="E1396" s="14" t="s">
        <v>1440</v>
      </c>
      <c r="F1396" s="12">
        <v>1347.08</v>
      </c>
      <c r="G1396" t="s">
        <v>187</v>
      </c>
    </row>
    <row r="1397" spans="5:7" x14ac:dyDescent="0.3">
      <c r="E1397" s="14" t="s">
        <v>1093</v>
      </c>
      <c r="F1397" s="12">
        <v>1346.649999999998</v>
      </c>
      <c r="G1397" t="s">
        <v>187</v>
      </c>
    </row>
    <row r="1398" spans="5:7" x14ac:dyDescent="0.3">
      <c r="E1398" s="14" t="s">
        <v>1932</v>
      </c>
      <c r="F1398" s="12">
        <v>1344.7700000000027</v>
      </c>
      <c r="G1398" t="s">
        <v>187</v>
      </c>
    </row>
    <row r="1399" spans="5:7" x14ac:dyDescent="0.3">
      <c r="E1399" s="14" t="s">
        <v>1148</v>
      </c>
      <c r="F1399" s="12">
        <v>1343.6399999999999</v>
      </c>
      <c r="G1399" t="s">
        <v>187</v>
      </c>
    </row>
    <row r="1400" spans="5:7" x14ac:dyDescent="0.3">
      <c r="E1400" s="14" t="s">
        <v>1927</v>
      </c>
      <c r="F1400" s="12">
        <v>1342.3900000000035</v>
      </c>
      <c r="G1400" t="s">
        <v>187</v>
      </c>
    </row>
    <row r="1401" spans="5:7" x14ac:dyDescent="0.3">
      <c r="E1401" s="14" t="s">
        <v>1345</v>
      </c>
      <c r="F1401" s="12">
        <v>1341.6700000000003</v>
      </c>
      <c r="G1401" t="s">
        <v>187</v>
      </c>
    </row>
    <row r="1402" spans="5:7" x14ac:dyDescent="0.3">
      <c r="E1402" s="14" t="s">
        <v>845</v>
      </c>
      <c r="F1402" s="12">
        <v>1337.5100000000029</v>
      </c>
      <c r="G1402" t="s">
        <v>187</v>
      </c>
    </row>
    <row r="1403" spans="5:7" x14ac:dyDescent="0.3">
      <c r="E1403" s="14" t="s">
        <v>625</v>
      </c>
      <c r="F1403" s="12">
        <v>1336.7800000000016</v>
      </c>
      <c r="G1403" t="s">
        <v>187</v>
      </c>
    </row>
    <row r="1404" spans="5:7" x14ac:dyDescent="0.3">
      <c r="E1404" s="14" t="s">
        <v>2517</v>
      </c>
      <c r="F1404" s="12">
        <v>1334.4900000000011</v>
      </c>
      <c r="G1404" t="s">
        <v>187</v>
      </c>
    </row>
    <row r="1405" spans="5:7" x14ac:dyDescent="0.3">
      <c r="E1405" s="14" t="s">
        <v>1676</v>
      </c>
      <c r="F1405" s="12">
        <v>1333.7500000000011</v>
      </c>
      <c r="G1405" t="s">
        <v>187</v>
      </c>
    </row>
    <row r="1406" spans="5:7" x14ac:dyDescent="0.3">
      <c r="E1406" s="14" t="s">
        <v>1765</v>
      </c>
      <c r="F1406" s="12">
        <v>1333.2100000000034</v>
      </c>
      <c r="G1406" t="s">
        <v>187</v>
      </c>
    </row>
    <row r="1407" spans="5:7" x14ac:dyDescent="0.3">
      <c r="E1407" s="14" t="s">
        <v>1411</v>
      </c>
      <c r="F1407" s="12">
        <v>1329.4400000000037</v>
      </c>
      <c r="G1407" t="s">
        <v>187</v>
      </c>
    </row>
    <row r="1408" spans="5:7" x14ac:dyDescent="0.3">
      <c r="E1408" s="14" t="s">
        <v>3488</v>
      </c>
      <c r="F1408" s="12">
        <v>1323.37</v>
      </c>
      <c r="G1408" t="s">
        <v>187</v>
      </c>
    </row>
    <row r="1409" spans="5:7" x14ac:dyDescent="0.3">
      <c r="E1409" s="14" t="s">
        <v>983</v>
      </c>
      <c r="F1409" s="12">
        <v>1322.5</v>
      </c>
      <c r="G1409" t="s">
        <v>187</v>
      </c>
    </row>
    <row r="1410" spans="5:7" x14ac:dyDescent="0.3">
      <c r="E1410" s="14" t="s">
        <v>2387</v>
      </c>
      <c r="F1410" s="12">
        <v>1321.3799999999999</v>
      </c>
      <c r="G1410" t="s">
        <v>187</v>
      </c>
    </row>
    <row r="1411" spans="5:7" x14ac:dyDescent="0.3">
      <c r="E1411" s="14" t="s">
        <v>1931</v>
      </c>
      <c r="F1411" s="12">
        <v>1316.1600000000026</v>
      </c>
      <c r="G1411" t="s">
        <v>187</v>
      </c>
    </row>
    <row r="1412" spans="5:7" x14ac:dyDescent="0.3">
      <c r="E1412" s="14" t="s">
        <v>578</v>
      </c>
      <c r="F1412" s="12">
        <v>1315.4300000000005</v>
      </c>
      <c r="G1412" t="s">
        <v>187</v>
      </c>
    </row>
    <row r="1413" spans="5:7" x14ac:dyDescent="0.3">
      <c r="E1413" s="14" t="s">
        <v>2360</v>
      </c>
      <c r="F1413" s="12">
        <v>1313.3900000000017</v>
      </c>
      <c r="G1413" t="s">
        <v>187</v>
      </c>
    </row>
    <row r="1414" spans="5:7" x14ac:dyDescent="0.3">
      <c r="E1414" s="14" t="s">
        <v>2708</v>
      </c>
      <c r="F1414" s="12">
        <v>1313.2800000000022</v>
      </c>
      <c r="G1414" t="s">
        <v>187</v>
      </c>
    </row>
    <row r="1415" spans="5:7" x14ac:dyDescent="0.3">
      <c r="E1415" s="14" t="s">
        <v>3637</v>
      </c>
      <c r="F1415" s="12">
        <v>1311.3600000000001</v>
      </c>
      <c r="G1415" t="s">
        <v>187</v>
      </c>
    </row>
    <row r="1416" spans="5:7" x14ac:dyDescent="0.3">
      <c r="E1416" s="14" t="s">
        <v>1107</v>
      </c>
      <c r="F1416" s="12">
        <v>1309.1799999999998</v>
      </c>
      <c r="G1416" t="s">
        <v>187</v>
      </c>
    </row>
    <row r="1417" spans="5:7" x14ac:dyDescent="0.3">
      <c r="E1417" s="14" t="s">
        <v>587</v>
      </c>
      <c r="F1417" s="12">
        <v>1308.5600000000002</v>
      </c>
      <c r="G1417" t="s">
        <v>187</v>
      </c>
    </row>
    <row r="1418" spans="5:7" x14ac:dyDescent="0.3">
      <c r="E1418" s="14" t="s">
        <v>1710</v>
      </c>
      <c r="F1418" s="12">
        <v>1308.3800000000001</v>
      </c>
      <c r="G1418" t="s">
        <v>187</v>
      </c>
    </row>
    <row r="1419" spans="5:7" x14ac:dyDescent="0.3">
      <c r="E1419" s="14" t="s">
        <v>3504</v>
      </c>
      <c r="F1419" s="12">
        <v>1305.2500000000007</v>
      </c>
      <c r="G1419" t="s">
        <v>187</v>
      </c>
    </row>
    <row r="1420" spans="5:7" x14ac:dyDescent="0.3">
      <c r="E1420" s="14" t="s">
        <v>511</v>
      </c>
      <c r="F1420" s="12">
        <v>1301.5500000000011</v>
      </c>
      <c r="G1420" t="s">
        <v>187</v>
      </c>
    </row>
    <row r="1421" spans="5:7" x14ac:dyDescent="0.3">
      <c r="E1421" s="14" t="s">
        <v>848</v>
      </c>
      <c r="F1421" s="12">
        <v>1299.8300000000008</v>
      </c>
      <c r="G1421" t="s">
        <v>187</v>
      </c>
    </row>
    <row r="1422" spans="5:7" x14ac:dyDescent="0.3">
      <c r="E1422" s="14" t="s">
        <v>1478</v>
      </c>
      <c r="F1422" s="12">
        <v>1297.1200000000013</v>
      </c>
      <c r="G1422" t="s">
        <v>187</v>
      </c>
    </row>
    <row r="1423" spans="5:7" x14ac:dyDescent="0.3">
      <c r="E1423" s="14" t="s">
        <v>966</v>
      </c>
      <c r="F1423" s="12">
        <v>1296.6100000000022</v>
      </c>
      <c r="G1423" t="s">
        <v>187</v>
      </c>
    </row>
    <row r="1424" spans="5:7" x14ac:dyDescent="0.3">
      <c r="E1424" s="14" t="s">
        <v>1361</v>
      </c>
      <c r="F1424" s="12">
        <v>1296.2300000000023</v>
      </c>
      <c r="G1424" t="s">
        <v>187</v>
      </c>
    </row>
    <row r="1425" spans="5:7" x14ac:dyDescent="0.3">
      <c r="E1425" s="14" t="s">
        <v>1010</v>
      </c>
      <c r="F1425" s="12">
        <v>1296.1300000000006</v>
      </c>
      <c r="G1425" t="s">
        <v>187</v>
      </c>
    </row>
    <row r="1426" spans="5:7" x14ac:dyDescent="0.3">
      <c r="E1426" s="14" t="s">
        <v>731</v>
      </c>
      <c r="F1426" s="12">
        <v>1295.2100000000003</v>
      </c>
      <c r="G1426" t="s">
        <v>187</v>
      </c>
    </row>
    <row r="1427" spans="5:7" x14ac:dyDescent="0.3">
      <c r="E1427" s="14" t="s">
        <v>741</v>
      </c>
      <c r="F1427" s="12">
        <v>1294.9999999999991</v>
      </c>
      <c r="G1427" t="s">
        <v>187</v>
      </c>
    </row>
    <row r="1428" spans="5:7" x14ac:dyDescent="0.3">
      <c r="E1428" s="14" t="s">
        <v>1418</v>
      </c>
      <c r="F1428" s="12">
        <v>1289.4899999999998</v>
      </c>
      <c r="G1428" t="s">
        <v>187</v>
      </c>
    </row>
    <row r="1429" spans="5:7" x14ac:dyDescent="0.3">
      <c r="E1429" s="14" t="s">
        <v>837</v>
      </c>
      <c r="F1429" s="12">
        <v>1288.3400000000001</v>
      </c>
      <c r="G1429" t="s">
        <v>187</v>
      </c>
    </row>
    <row r="1430" spans="5:7" x14ac:dyDescent="0.3">
      <c r="E1430" s="14" t="s">
        <v>2994</v>
      </c>
      <c r="F1430" s="12">
        <v>1283.9899999999977</v>
      </c>
      <c r="G1430" t="s">
        <v>187</v>
      </c>
    </row>
    <row r="1431" spans="5:7" x14ac:dyDescent="0.3">
      <c r="E1431" s="14" t="s">
        <v>1039</v>
      </c>
      <c r="F1431" s="12">
        <v>1280.4899999999984</v>
      </c>
      <c r="G1431" t="s">
        <v>187</v>
      </c>
    </row>
    <row r="1432" spans="5:7" x14ac:dyDescent="0.3">
      <c r="E1432" s="14" t="s">
        <v>2013</v>
      </c>
      <c r="F1432" s="12">
        <v>1280.3099999999997</v>
      </c>
      <c r="G1432" t="s">
        <v>187</v>
      </c>
    </row>
    <row r="1433" spans="5:7" x14ac:dyDescent="0.3">
      <c r="E1433" s="14" t="s">
        <v>1933</v>
      </c>
      <c r="F1433" s="12">
        <v>1278.6000000000022</v>
      </c>
      <c r="G1433" t="s">
        <v>187</v>
      </c>
    </row>
    <row r="1434" spans="5:7" x14ac:dyDescent="0.3">
      <c r="E1434" s="14" t="s">
        <v>527</v>
      </c>
      <c r="F1434" s="12">
        <v>1278.230000000003</v>
      </c>
      <c r="G1434" t="s">
        <v>187</v>
      </c>
    </row>
    <row r="1435" spans="5:7" x14ac:dyDescent="0.3">
      <c r="E1435" s="14" t="s">
        <v>2787</v>
      </c>
      <c r="F1435" s="12">
        <v>1277.4700000000007</v>
      </c>
      <c r="G1435" t="s">
        <v>187</v>
      </c>
    </row>
    <row r="1436" spans="5:7" x14ac:dyDescent="0.3">
      <c r="E1436" s="14" t="s">
        <v>2080</v>
      </c>
      <c r="F1436" s="12">
        <v>1273.76</v>
      </c>
      <c r="G1436" t="s">
        <v>187</v>
      </c>
    </row>
    <row r="1437" spans="5:7" x14ac:dyDescent="0.3">
      <c r="E1437" s="14" t="s">
        <v>3396</v>
      </c>
      <c r="F1437" s="12">
        <v>1273.1100000000001</v>
      </c>
      <c r="G1437" t="s">
        <v>187</v>
      </c>
    </row>
    <row r="1438" spans="5:7" x14ac:dyDescent="0.3">
      <c r="E1438" s="14" t="s">
        <v>602</v>
      </c>
      <c r="F1438" s="12">
        <v>1271.5200000000013</v>
      </c>
      <c r="G1438" t="s">
        <v>187</v>
      </c>
    </row>
    <row r="1439" spans="5:7" x14ac:dyDescent="0.3">
      <c r="E1439" s="14" t="s">
        <v>1040</v>
      </c>
      <c r="F1439" s="12">
        <v>1270.8200000000036</v>
      </c>
      <c r="G1439" t="s">
        <v>187</v>
      </c>
    </row>
    <row r="1440" spans="5:7" x14ac:dyDescent="0.3">
      <c r="E1440" s="14" t="s">
        <v>1035</v>
      </c>
      <c r="F1440" s="12">
        <v>1268.1899999999998</v>
      </c>
      <c r="G1440" t="s">
        <v>187</v>
      </c>
    </row>
    <row r="1441" spans="5:7" x14ac:dyDescent="0.3">
      <c r="E1441" s="14" t="s">
        <v>3424</v>
      </c>
      <c r="F1441" s="12">
        <v>1266.9100000000008</v>
      </c>
      <c r="G1441" t="s">
        <v>187</v>
      </c>
    </row>
    <row r="1442" spans="5:7" x14ac:dyDescent="0.3">
      <c r="E1442" s="14" t="s">
        <v>2789</v>
      </c>
      <c r="F1442" s="12">
        <v>1264.2000000000016</v>
      </c>
      <c r="G1442" t="s">
        <v>187</v>
      </c>
    </row>
    <row r="1443" spans="5:7" x14ac:dyDescent="0.3">
      <c r="E1443" s="14" t="s">
        <v>2490</v>
      </c>
      <c r="F1443" s="12">
        <v>1256.1699999999998</v>
      </c>
      <c r="G1443" t="s">
        <v>187</v>
      </c>
    </row>
    <row r="1444" spans="5:7" x14ac:dyDescent="0.3">
      <c r="E1444" s="14" t="s">
        <v>1601</v>
      </c>
      <c r="F1444" s="12">
        <v>1255.7200000000007</v>
      </c>
      <c r="G1444" t="s">
        <v>187</v>
      </c>
    </row>
    <row r="1445" spans="5:7" x14ac:dyDescent="0.3">
      <c r="E1445" s="14" t="s">
        <v>2079</v>
      </c>
      <c r="F1445" s="12">
        <v>1255.0999999999999</v>
      </c>
      <c r="G1445" t="s">
        <v>187</v>
      </c>
    </row>
    <row r="1446" spans="5:7" x14ac:dyDescent="0.3">
      <c r="E1446" s="14" t="s">
        <v>1991</v>
      </c>
      <c r="F1446" s="12">
        <v>1253.8600000000001</v>
      </c>
      <c r="G1446" t="s">
        <v>187</v>
      </c>
    </row>
    <row r="1447" spans="5:7" x14ac:dyDescent="0.3">
      <c r="E1447" s="14" t="s">
        <v>2075</v>
      </c>
      <c r="F1447" s="12">
        <v>1249.1100000000015</v>
      </c>
      <c r="G1447" t="s">
        <v>187</v>
      </c>
    </row>
    <row r="1448" spans="5:7" x14ac:dyDescent="0.3">
      <c r="E1448" s="14" t="s">
        <v>1625</v>
      </c>
      <c r="F1448" s="12">
        <v>1247.7799999999995</v>
      </c>
      <c r="G1448" t="s">
        <v>187</v>
      </c>
    </row>
    <row r="1449" spans="5:7" x14ac:dyDescent="0.3">
      <c r="E1449" s="14" t="s">
        <v>2845</v>
      </c>
      <c r="F1449" s="12">
        <v>1244.950000000001</v>
      </c>
      <c r="G1449" t="s">
        <v>187</v>
      </c>
    </row>
    <row r="1450" spans="5:7" x14ac:dyDescent="0.3">
      <c r="E1450" s="14" t="s">
        <v>636</v>
      </c>
      <c r="F1450" s="12">
        <v>1242.0600000000027</v>
      </c>
      <c r="G1450" t="s">
        <v>187</v>
      </c>
    </row>
    <row r="1451" spans="5:7" x14ac:dyDescent="0.3">
      <c r="E1451" s="14" t="s">
        <v>1149</v>
      </c>
      <c r="F1451" s="12">
        <v>1241.3200000000008</v>
      </c>
      <c r="G1451" t="s">
        <v>187</v>
      </c>
    </row>
    <row r="1452" spans="5:7" x14ac:dyDescent="0.3">
      <c r="E1452" s="14" t="s">
        <v>1481</v>
      </c>
      <c r="F1452" s="12">
        <v>1241.3000000000004</v>
      </c>
      <c r="G1452" t="s">
        <v>187</v>
      </c>
    </row>
    <row r="1453" spans="5:7" x14ac:dyDescent="0.3">
      <c r="E1453" s="14" t="s">
        <v>2142</v>
      </c>
      <c r="F1453" s="12">
        <v>1238.7600000000009</v>
      </c>
      <c r="G1453" t="s">
        <v>187</v>
      </c>
    </row>
    <row r="1454" spans="5:7" x14ac:dyDescent="0.3">
      <c r="E1454" s="14" t="s">
        <v>1631</v>
      </c>
      <c r="F1454" s="12">
        <v>1237.0800000000015</v>
      </c>
      <c r="G1454" t="s">
        <v>187</v>
      </c>
    </row>
    <row r="1455" spans="5:7" x14ac:dyDescent="0.3">
      <c r="E1455" s="14" t="s">
        <v>1388</v>
      </c>
      <c r="F1455" s="12">
        <v>1234.6700000000017</v>
      </c>
      <c r="G1455" t="s">
        <v>187</v>
      </c>
    </row>
    <row r="1456" spans="5:7" x14ac:dyDescent="0.3">
      <c r="E1456" s="14" t="s">
        <v>2908</v>
      </c>
      <c r="F1456" s="12">
        <v>1232.2700000000004</v>
      </c>
      <c r="G1456" t="s">
        <v>187</v>
      </c>
    </row>
    <row r="1457" spans="5:7" x14ac:dyDescent="0.3">
      <c r="E1457" s="14" t="s">
        <v>1202</v>
      </c>
      <c r="F1457" s="12">
        <v>1231.5200000000002</v>
      </c>
      <c r="G1457" t="s">
        <v>187</v>
      </c>
    </row>
    <row r="1458" spans="5:7" x14ac:dyDescent="0.3">
      <c r="E1458" s="14" t="s">
        <v>3447</v>
      </c>
      <c r="F1458" s="12">
        <v>1230.7800000000007</v>
      </c>
      <c r="G1458" t="s">
        <v>187</v>
      </c>
    </row>
    <row r="1459" spans="5:7" x14ac:dyDescent="0.3">
      <c r="E1459" s="14" t="s">
        <v>2518</v>
      </c>
      <c r="F1459" s="12">
        <v>1227.9500000000003</v>
      </c>
      <c r="G1459" t="s">
        <v>187</v>
      </c>
    </row>
    <row r="1460" spans="5:7" x14ac:dyDescent="0.3">
      <c r="E1460" s="14" t="s">
        <v>1934</v>
      </c>
      <c r="F1460" s="12">
        <v>1224.4600000000019</v>
      </c>
      <c r="G1460" t="s">
        <v>187</v>
      </c>
    </row>
    <row r="1461" spans="5:7" x14ac:dyDescent="0.3">
      <c r="E1461" s="14" t="s">
        <v>1640</v>
      </c>
      <c r="F1461" s="12">
        <v>1222.609999999999</v>
      </c>
      <c r="G1461" t="s">
        <v>187</v>
      </c>
    </row>
    <row r="1462" spans="5:7" x14ac:dyDescent="0.3">
      <c r="E1462" s="14" t="s">
        <v>1604</v>
      </c>
      <c r="F1462" s="12">
        <v>1222.0700000000013</v>
      </c>
      <c r="G1462" t="s">
        <v>187</v>
      </c>
    </row>
    <row r="1463" spans="5:7" x14ac:dyDescent="0.3">
      <c r="E1463" s="14" t="s">
        <v>1366</v>
      </c>
      <c r="F1463" s="12">
        <v>1221.43</v>
      </c>
      <c r="G1463" t="s">
        <v>187</v>
      </c>
    </row>
    <row r="1464" spans="5:7" x14ac:dyDescent="0.3">
      <c r="E1464" s="14" t="s">
        <v>2146</v>
      </c>
      <c r="F1464" s="12">
        <v>1220.8200000000013</v>
      </c>
      <c r="G1464" t="s">
        <v>187</v>
      </c>
    </row>
    <row r="1465" spans="5:7" x14ac:dyDescent="0.3">
      <c r="E1465" s="14" t="s">
        <v>2979</v>
      </c>
      <c r="F1465" s="12">
        <v>1218.9499999999969</v>
      </c>
      <c r="G1465" t="s">
        <v>187</v>
      </c>
    </row>
    <row r="1466" spans="5:7" x14ac:dyDescent="0.3">
      <c r="E1466" s="14" t="s">
        <v>2560</v>
      </c>
      <c r="F1466" s="12">
        <v>1218.4800000000016</v>
      </c>
      <c r="G1466" t="s">
        <v>187</v>
      </c>
    </row>
    <row r="1467" spans="5:7" x14ac:dyDescent="0.3">
      <c r="E1467" s="14" t="s">
        <v>2984</v>
      </c>
      <c r="F1467" s="12">
        <v>1217.7299999999996</v>
      </c>
      <c r="G1467" t="s">
        <v>187</v>
      </c>
    </row>
    <row r="1468" spans="5:7" x14ac:dyDescent="0.3">
      <c r="E1468" s="14" t="s">
        <v>1735</v>
      </c>
      <c r="F1468" s="12">
        <v>1213.3399999999999</v>
      </c>
      <c r="G1468" t="s">
        <v>187</v>
      </c>
    </row>
    <row r="1469" spans="5:7" x14ac:dyDescent="0.3">
      <c r="E1469" s="14" t="s">
        <v>2893</v>
      </c>
      <c r="F1469" s="12">
        <v>1213.2899999999991</v>
      </c>
      <c r="G1469" t="s">
        <v>187</v>
      </c>
    </row>
    <row r="1470" spans="5:7" x14ac:dyDescent="0.3">
      <c r="E1470" s="14" t="s">
        <v>1618</v>
      </c>
      <c r="F1470" s="12">
        <v>1212.8200000000006</v>
      </c>
      <c r="G1470" t="s">
        <v>187</v>
      </c>
    </row>
    <row r="1471" spans="5:7" x14ac:dyDescent="0.3">
      <c r="E1471" s="14" t="s">
        <v>1455</v>
      </c>
      <c r="F1471" s="12">
        <v>1210.8200000000011</v>
      </c>
      <c r="G1471" t="s">
        <v>187</v>
      </c>
    </row>
    <row r="1472" spans="5:7" x14ac:dyDescent="0.3">
      <c r="E1472" s="14" t="s">
        <v>1003</v>
      </c>
      <c r="F1472" s="12">
        <v>1206.97</v>
      </c>
      <c r="G1472" t="s">
        <v>187</v>
      </c>
    </row>
    <row r="1473" spans="5:7" x14ac:dyDescent="0.3">
      <c r="E1473" s="14" t="s">
        <v>1236</v>
      </c>
      <c r="F1473" s="12">
        <v>1205.3</v>
      </c>
      <c r="G1473" t="s">
        <v>187</v>
      </c>
    </row>
    <row r="1474" spans="5:7" x14ac:dyDescent="0.3">
      <c r="E1474" s="14" t="s">
        <v>2038</v>
      </c>
      <c r="F1474" s="12">
        <v>1201.0400000000006</v>
      </c>
      <c r="G1474" t="s">
        <v>187</v>
      </c>
    </row>
    <row r="1475" spans="5:7" x14ac:dyDescent="0.3">
      <c r="E1475" s="14" t="s">
        <v>2425</v>
      </c>
      <c r="F1475" s="12">
        <v>1200</v>
      </c>
      <c r="G1475" t="s">
        <v>187</v>
      </c>
    </row>
    <row r="1476" spans="5:7" x14ac:dyDescent="0.3">
      <c r="E1476" s="14" t="s">
        <v>1944</v>
      </c>
      <c r="F1476" s="12">
        <v>1199.75</v>
      </c>
      <c r="G1476" t="s">
        <v>187</v>
      </c>
    </row>
    <row r="1477" spans="5:7" x14ac:dyDescent="0.3">
      <c r="E1477" s="14" t="s">
        <v>1092</v>
      </c>
      <c r="F1477" s="12">
        <v>1197.7300000000023</v>
      </c>
      <c r="G1477" t="s">
        <v>187</v>
      </c>
    </row>
    <row r="1478" spans="5:7" x14ac:dyDescent="0.3">
      <c r="E1478" s="14" t="s">
        <v>1156</v>
      </c>
      <c r="F1478" s="12">
        <v>1193.0000000000011</v>
      </c>
      <c r="G1478" t="s">
        <v>187</v>
      </c>
    </row>
    <row r="1479" spans="5:7" x14ac:dyDescent="0.3">
      <c r="E1479" s="14" t="s">
        <v>1492</v>
      </c>
      <c r="F1479" s="12">
        <v>1191.6900000000012</v>
      </c>
      <c r="G1479" t="s">
        <v>187</v>
      </c>
    </row>
    <row r="1480" spans="5:7" x14ac:dyDescent="0.3">
      <c r="E1480" s="14" t="s">
        <v>1778</v>
      </c>
      <c r="F1480" s="12">
        <v>1190.5099999999982</v>
      </c>
      <c r="G1480" t="s">
        <v>187</v>
      </c>
    </row>
    <row r="1481" spans="5:7" x14ac:dyDescent="0.3">
      <c r="E1481" s="14" t="s">
        <v>517</v>
      </c>
      <c r="F1481" s="12">
        <v>1186.23</v>
      </c>
      <c r="G1481" t="s">
        <v>187</v>
      </c>
    </row>
    <row r="1482" spans="5:7" x14ac:dyDescent="0.3">
      <c r="E1482" s="14" t="s">
        <v>1936</v>
      </c>
      <c r="F1482" s="12">
        <v>1184.1200000000017</v>
      </c>
      <c r="G1482" t="s">
        <v>187</v>
      </c>
    </row>
    <row r="1483" spans="5:7" x14ac:dyDescent="0.3">
      <c r="E1483" s="14" t="s">
        <v>2052</v>
      </c>
      <c r="F1483" s="12">
        <v>1178.4800000000009</v>
      </c>
      <c r="G1483" t="s">
        <v>187</v>
      </c>
    </row>
    <row r="1484" spans="5:7" x14ac:dyDescent="0.3">
      <c r="E1484" s="14" t="s">
        <v>2228</v>
      </c>
      <c r="F1484" s="12">
        <v>1177.0000000000009</v>
      </c>
      <c r="G1484" t="s">
        <v>187</v>
      </c>
    </row>
    <row r="1485" spans="5:7" x14ac:dyDescent="0.3">
      <c r="E1485" s="14" t="s">
        <v>849</v>
      </c>
      <c r="F1485" s="12">
        <v>1176.6000000000006</v>
      </c>
      <c r="G1485" t="s">
        <v>187</v>
      </c>
    </row>
    <row r="1486" spans="5:7" x14ac:dyDescent="0.3">
      <c r="E1486" s="14" t="s">
        <v>2413</v>
      </c>
      <c r="F1486" s="12">
        <v>1175.3800000000012</v>
      </c>
      <c r="G1486" t="s">
        <v>187</v>
      </c>
    </row>
    <row r="1487" spans="5:7" x14ac:dyDescent="0.3">
      <c r="E1487" s="14" t="s">
        <v>3378</v>
      </c>
      <c r="F1487" s="12">
        <v>1174.6300000000001</v>
      </c>
      <c r="G1487" t="s">
        <v>187</v>
      </c>
    </row>
    <row r="1488" spans="5:7" x14ac:dyDescent="0.3">
      <c r="E1488" s="14" t="s">
        <v>471</v>
      </c>
      <c r="F1488" s="12">
        <v>1173.8999999999978</v>
      </c>
      <c r="G1488" t="s">
        <v>187</v>
      </c>
    </row>
    <row r="1489" spans="5:7" x14ac:dyDescent="0.3">
      <c r="E1489" s="14" t="s">
        <v>2502</v>
      </c>
      <c r="F1489" s="12">
        <v>1173.8100000000002</v>
      </c>
      <c r="G1489" t="s">
        <v>187</v>
      </c>
    </row>
    <row r="1490" spans="5:7" x14ac:dyDescent="0.3">
      <c r="E1490" s="14" t="s">
        <v>937</v>
      </c>
      <c r="F1490" s="12">
        <v>1173.5300000000013</v>
      </c>
      <c r="G1490" t="s">
        <v>187</v>
      </c>
    </row>
    <row r="1491" spans="5:7" x14ac:dyDescent="0.3">
      <c r="E1491" s="14" t="s">
        <v>512</v>
      </c>
      <c r="F1491" s="12">
        <v>1172.4800000000007</v>
      </c>
      <c r="G1491" t="s">
        <v>187</v>
      </c>
    </row>
    <row r="1492" spans="5:7" x14ac:dyDescent="0.3">
      <c r="E1492" s="14" t="s">
        <v>1939</v>
      </c>
      <c r="F1492" s="12">
        <v>1169.9000000000024</v>
      </c>
      <c r="G1492" t="s">
        <v>187</v>
      </c>
    </row>
    <row r="1493" spans="5:7" x14ac:dyDescent="0.3">
      <c r="E1493" s="14" t="s">
        <v>1780</v>
      </c>
      <c r="F1493" s="12">
        <v>1168.9899999999996</v>
      </c>
      <c r="G1493" t="s">
        <v>187</v>
      </c>
    </row>
    <row r="1494" spans="5:7" x14ac:dyDescent="0.3">
      <c r="E1494" s="14" t="s">
        <v>2400</v>
      </c>
      <c r="F1494" s="12">
        <v>1168.0800000000004</v>
      </c>
      <c r="G1494" t="s">
        <v>187</v>
      </c>
    </row>
    <row r="1495" spans="5:7" x14ac:dyDescent="0.3">
      <c r="E1495" s="14" t="s">
        <v>3036</v>
      </c>
      <c r="F1495" s="12">
        <v>1165.9100000000008</v>
      </c>
      <c r="G1495" t="s">
        <v>187</v>
      </c>
    </row>
    <row r="1496" spans="5:7" x14ac:dyDescent="0.3">
      <c r="E1496" s="14" t="s">
        <v>2487</v>
      </c>
      <c r="F1496" s="12">
        <v>1165.1299999999994</v>
      </c>
      <c r="G1496" t="s">
        <v>187</v>
      </c>
    </row>
    <row r="1497" spans="5:7" x14ac:dyDescent="0.3">
      <c r="E1497" s="14" t="s">
        <v>2494</v>
      </c>
      <c r="F1497" s="12">
        <v>1164.9799999999996</v>
      </c>
      <c r="G1497" t="s">
        <v>187</v>
      </c>
    </row>
    <row r="1498" spans="5:7" x14ac:dyDescent="0.3">
      <c r="E1498" s="14" t="s">
        <v>2264</v>
      </c>
      <c r="F1498" s="12">
        <v>1163.1300000000006</v>
      </c>
      <c r="G1498" t="s">
        <v>187</v>
      </c>
    </row>
    <row r="1499" spans="5:7" x14ac:dyDescent="0.3">
      <c r="E1499" s="14" t="s">
        <v>1384</v>
      </c>
      <c r="F1499" s="12">
        <v>1160.7100000000021</v>
      </c>
      <c r="G1499" t="s">
        <v>187</v>
      </c>
    </row>
    <row r="1500" spans="5:7" x14ac:dyDescent="0.3">
      <c r="E1500" s="14" t="s">
        <v>1704</v>
      </c>
      <c r="F1500" s="12">
        <v>1160.29</v>
      </c>
      <c r="G1500" t="s">
        <v>187</v>
      </c>
    </row>
    <row r="1501" spans="5:7" x14ac:dyDescent="0.3">
      <c r="E1501" s="14" t="s">
        <v>1732</v>
      </c>
      <c r="F1501" s="12">
        <v>1160</v>
      </c>
      <c r="G1501" t="s">
        <v>187</v>
      </c>
    </row>
    <row r="1502" spans="5:7" x14ac:dyDescent="0.3">
      <c r="E1502" s="14" t="s">
        <v>2544</v>
      </c>
      <c r="F1502" s="12">
        <v>1159.43</v>
      </c>
      <c r="G1502" t="s">
        <v>187</v>
      </c>
    </row>
    <row r="1503" spans="5:7" x14ac:dyDescent="0.3">
      <c r="E1503" s="14" t="s">
        <v>399</v>
      </c>
      <c r="F1503" s="12">
        <v>1157.7999999999993</v>
      </c>
      <c r="G1503" t="s">
        <v>187</v>
      </c>
    </row>
    <row r="1504" spans="5:7" x14ac:dyDescent="0.3">
      <c r="E1504" s="14" t="s">
        <v>2486</v>
      </c>
      <c r="F1504" s="12">
        <v>1156.5099999999995</v>
      </c>
      <c r="G1504" t="s">
        <v>187</v>
      </c>
    </row>
    <row r="1505" spans="5:7" x14ac:dyDescent="0.3">
      <c r="E1505" s="14" t="s">
        <v>953</v>
      </c>
      <c r="F1505" s="12">
        <v>1154.17</v>
      </c>
      <c r="G1505" t="s">
        <v>187</v>
      </c>
    </row>
    <row r="1506" spans="5:7" x14ac:dyDescent="0.3">
      <c r="E1506" s="14" t="s">
        <v>1702</v>
      </c>
      <c r="F1506" s="12">
        <v>1152.81</v>
      </c>
      <c r="G1506" t="s">
        <v>187</v>
      </c>
    </row>
    <row r="1507" spans="5:7" x14ac:dyDescent="0.3">
      <c r="E1507" s="14" t="s">
        <v>954</v>
      </c>
      <c r="F1507" s="12">
        <v>1152.4000000000005</v>
      </c>
      <c r="G1507" t="s">
        <v>187</v>
      </c>
    </row>
    <row r="1508" spans="5:7" x14ac:dyDescent="0.3">
      <c r="E1508" s="14" t="s">
        <v>1376</v>
      </c>
      <c r="F1508" s="12">
        <v>1151.3000000000018</v>
      </c>
      <c r="G1508" t="s">
        <v>187</v>
      </c>
    </row>
    <row r="1509" spans="5:7" x14ac:dyDescent="0.3">
      <c r="E1509" s="14" t="s">
        <v>2384</v>
      </c>
      <c r="F1509" s="12">
        <v>1151.03</v>
      </c>
      <c r="G1509" t="s">
        <v>187</v>
      </c>
    </row>
    <row r="1510" spans="5:7" x14ac:dyDescent="0.3">
      <c r="E1510" s="14" t="s">
        <v>450</v>
      </c>
      <c r="F1510" s="12">
        <v>1149.02</v>
      </c>
      <c r="G1510" t="s">
        <v>187</v>
      </c>
    </row>
    <row r="1511" spans="5:7" x14ac:dyDescent="0.3">
      <c r="E1511" s="14" t="s">
        <v>3421</v>
      </c>
      <c r="F1511" s="12">
        <v>1147.4099999999996</v>
      </c>
      <c r="G1511" t="s">
        <v>187</v>
      </c>
    </row>
    <row r="1512" spans="5:7" x14ac:dyDescent="0.3">
      <c r="E1512" s="14" t="s">
        <v>1371</v>
      </c>
      <c r="F1512" s="12">
        <v>1147.2700000000018</v>
      </c>
      <c r="G1512" t="s">
        <v>187</v>
      </c>
    </row>
    <row r="1513" spans="5:7" x14ac:dyDescent="0.3">
      <c r="E1513" s="14" t="s">
        <v>3377</v>
      </c>
      <c r="F1513" s="12">
        <v>1145.73</v>
      </c>
      <c r="G1513" t="s">
        <v>187</v>
      </c>
    </row>
    <row r="1514" spans="5:7" x14ac:dyDescent="0.3">
      <c r="E1514" s="14" t="s">
        <v>1531</v>
      </c>
      <c r="F1514" s="12">
        <v>1145.1499999999999</v>
      </c>
      <c r="G1514" t="s">
        <v>187</v>
      </c>
    </row>
    <row r="1515" spans="5:7" x14ac:dyDescent="0.3">
      <c r="E1515" s="14" t="s">
        <v>500</v>
      </c>
      <c r="F1515" s="12">
        <v>1143.76</v>
      </c>
      <c r="G1515" t="s">
        <v>187</v>
      </c>
    </row>
    <row r="1516" spans="5:7" x14ac:dyDescent="0.3">
      <c r="E1516" s="14" t="s">
        <v>900</v>
      </c>
      <c r="F1516" s="12">
        <v>1143.3100000000013</v>
      </c>
      <c r="G1516" t="s">
        <v>187</v>
      </c>
    </row>
    <row r="1517" spans="5:7" x14ac:dyDescent="0.3">
      <c r="E1517" s="14" t="s">
        <v>1075</v>
      </c>
      <c r="F1517" s="12">
        <v>1142.1499999999999</v>
      </c>
      <c r="G1517" t="s">
        <v>187</v>
      </c>
    </row>
    <row r="1518" spans="5:7" x14ac:dyDescent="0.3">
      <c r="E1518" s="14" t="s">
        <v>1421</v>
      </c>
      <c r="F1518" s="12">
        <v>1141.6999999999998</v>
      </c>
      <c r="G1518" t="s">
        <v>187</v>
      </c>
    </row>
    <row r="1519" spans="5:7" x14ac:dyDescent="0.3">
      <c r="E1519" s="14" t="s">
        <v>722</v>
      </c>
      <c r="F1519" s="12">
        <v>1141.4000000000005</v>
      </c>
      <c r="G1519" t="s">
        <v>187</v>
      </c>
    </row>
    <row r="1520" spans="5:7" x14ac:dyDescent="0.3">
      <c r="E1520" s="14" t="s">
        <v>1938</v>
      </c>
      <c r="F1520" s="12">
        <v>1140.9700000000023</v>
      </c>
      <c r="G1520" t="s">
        <v>187</v>
      </c>
    </row>
    <row r="1521" spans="5:7" x14ac:dyDescent="0.3">
      <c r="E1521" s="14" t="s">
        <v>2485</v>
      </c>
      <c r="F1521" s="12">
        <v>1139.1999999999996</v>
      </c>
      <c r="G1521" t="s">
        <v>187</v>
      </c>
    </row>
    <row r="1522" spans="5:7" x14ac:dyDescent="0.3">
      <c r="E1522" s="14" t="s">
        <v>1610</v>
      </c>
      <c r="F1522" s="12">
        <v>1138.9800000000005</v>
      </c>
      <c r="G1522" t="s">
        <v>187</v>
      </c>
    </row>
    <row r="1523" spans="5:7" x14ac:dyDescent="0.3">
      <c r="E1523" s="14" t="s">
        <v>1169</v>
      </c>
      <c r="F1523" s="12">
        <v>1138.2000000000019</v>
      </c>
      <c r="G1523" t="s">
        <v>187</v>
      </c>
    </row>
    <row r="1524" spans="5:7" x14ac:dyDescent="0.3">
      <c r="E1524" s="14" t="s">
        <v>3269</v>
      </c>
      <c r="F1524" s="12">
        <v>1136.5999999999997</v>
      </c>
      <c r="G1524" t="s">
        <v>187</v>
      </c>
    </row>
    <row r="1525" spans="5:7" x14ac:dyDescent="0.3">
      <c r="E1525" s="14" t="s">
        <v>1485</v>
      </c>
      <c r="F1525" s="12">
        <v>1135.1799999999994</v>
      </c>
      <c r="G1525" t="s">
        <v>187</v>
      </c>
    </row>
    <row r="1526" spans="5:7" x14ac:dyDescent="0.3">
      <c r="E1526" s="14" t="s">
        <v>3461</v>
      </c>
      <c r="F1526" s="12">
        <v>1134.5</v>
      </c>
      <c r="G1526" t="s">
        <v>187</v>
      </c>
    </row>
    <row r="1527" spans="5:7" x14ac:dyDescent="0.3">
      <c r="E1527" s="14" t="s">
        <v>1225</v>
      </c>
      <c r="F1527" s="12">
        <v>1134.450000000001</v>
      </c>
      <c r="G1527" t="s">
        <v>187</v>
      </c>
    </row>
    <row r="1528" spans="5:7" x14ac:dyDescent="0.3">
      <c r="E1528" s="14" t="s">
        <v>1223</v>
      </c>
      <c r="F1528" s="12">
        <v>1134.2500000000007</v>
      </c>
      <c r="G1528" t="s">
        <v>187</v>
      </c>
    </row>
    <row r="1529" spans="5:7" x14ac:dyDescent="0.3">
      <c r="E1529" s="14" t="s">
        <v>1570</v>
      </c>
      <c r="F1529" s="12">
        <v>1130.5800000000017</v>
      </c>
      <c r="G1529" t="s">
        <v>187</v>
      </c>
    </row>
    <row r="1530" spans="5:7" x14ac:dyDescent="0.3">
      <c r="E1530" s="14" t="s">
        <v>3408</v>
      </c>
      <c r="F1530" s="12">
        <v>1129.9899999999998</v>
      </c>
      <c r="G1530" t="s">
        <v>187</v>
      </c>
    </row>
    <row r="1531" spans="5:7" x14ac:dyDescent="0.3">
      <c r="E1531" s="14" t="s">
        <v>2805</v>
      </c>
      <c r="F1531" s="12">
        <v>1129.4399999999996</v>
      </c>
      <c r="G1531" t="s">
        <v>187</v>
      </c>
    </row>
    <row r="1532" spans="5:7" x14ac:dyDescent="0.3">
      <c r="E1532" s="14" t="s">
        <v>994</v>
      </c>
      <c r="F1532" s="12">
        <v>1127.23</v>
      </c>
      <c r="G1532" t="s">
        <v>187</v>
      </c>
    </row>
    <row r="1533" spans="5:7" x14ac:dyDescent="0.3">
      <c r="E1533" s="14" t="s">
        <v>1276</v>
      </c>
      <c r="F1533" s="12">
        <v>1124.0399999999981</v>
      </c>
      <c r="G1533" t="s">
        <v>187</v>
      </c>
    </row>
    <row r="1534" spans="5:7" x14ac:dyDescent="0.3">
      <c r="E1534" s="14" t="s">
        <v>1834</v>
      </c>
      <c r="F1534" s="12">
        <v>1123.880000000001</v>
      </c>
      <c r="G1534" t="s">
        <v>187</v>
      </c>
    </row>
    <row r="1535" spans="5:7" x14ac:dyDescent="0.3">
      <c r="E1535" s="14" t="s">
        <v>3295</v>
      </c>
      <c r="F1535" s="12">
        <v>1121.9100000000008</v>
      </c>
      <c r="G1535" t="s">
        <v>187</v>
      </c>
    </row>
    <row r="1536" spans="5:7" x14ac:dyDescent="0.3">
      <c r="E1536" s="14" t="s">
        <v>2804</v>
      </c>
      <c r="F1536" s="12">
        <v>1121.8199999999981</v>
      </c>
      <c r="G1536" t="s">
        <v>187</v>
      </c>
    </row>
    <row r="1537" spans="5:7" x14ac:dyDescent="0.3">
      <c r="E1537" s="14" t="s">
        <v>1636</v>
      </c>
      <c r="F1537" s="12">
        <v>1121.4800000000002</v>
      </c>
      <c r="G1537" t="s">
        <v>187</v>
      </c>
    </row>
    <row r="1538" spans="5:7" x14ac:dyDescent="0.3">
      <c r="E1538" s="14" t="s">
        <v>974</v>
      </c>
      <c r="F1538" s="12">
        <v>1119.5600000000006</v>
      </c>
      <c r="G1538" t="s">
        <v>187</v>
      </c>
    </row>
    <row r="1539" spans="5:7" x14ac:dyDescent="0.3">
      <c r="E1539" s="14" t="s">
        <v>2489</v>
      </c>
      <c r="F1539" s="12">
        <v>1119.2199999999996</v>
      </c>
      <c r="G1539" t="s">
        <v>187</v>
      </c>
    </row>
    <row r="1540" spans="5:7" x14ac:dyDescent="0.3">
      <c r="E1540" s="14" t="s">
        <v>1135</v>
      </c>
      <c r="F1540" s="12">
        <v>1118.9500000000003</v>
      </c>
      <c r="G1540" t="s">
        <v>187</v>
      </c>
    </row>
    <row r="1541" spans="5:7" x14ac:dyDescent="0.3">
      <c r="E1541" s="14" t="s">
        <v>2393</v>
      </c>
      <c r="F1541" s="12">
        <v>1118.6100000000015</v>
      </c>
      <c r="G1541" t="s">
        <v>187</v>
      </c>
    </row>
    <row r="1542" spans="5:7" x14ac:dyDescent="0.3">
      <c r="E1542" s="14" t="s">
        <v>1090</v>
      </c>
      <c r="F1542" s="12">
        <v>1116.9500000000021</v>
      </c>
      <c r="G1542" t="s">
        <v>187</v>
      </c>
    </row>
    <row r="1543" spans="5:7" x14ac:dyDescent="0.3">
      <c r="E1543" s="14" t="s">
        <v>769</v>
      </c>
      <c r="F1543" s="12">
        <v>1116.8900000000003</v>
      </c>
      <c r="G1543" t="s">
        <v>187</v>
      </c>
    </row>
    <row r="1544" spans="5:7" x14ac:dyDescent="0.3">
      <c r="E1544" s="14" t="s">
        <v>2011</v>
      </c>
      <c r="F1544" s="12">
        <v>1115.9300000000003</v>
      </c>
      <c r="G1544" t="s">
        <v>187</v>
      </c>
    </row>
    <row r="1545" spans="5:7" x14ac:dyDescent="0.3">
      <c r="E1545" s="14" t="s">
        <v>1836</v>
      </c>
      <c r="F1545" s="12">
        <v>1114.8100000000009</v>
      </c>
      <c r="G1545" t="s">
        <v>187</v>
      </c>
    </row>
    <row r="1546" spans="5:7" x14ac:dyDescent="0.3">
      <c r="E1546" s="14" t="s">
        <v>2492</v>
      </c>
      <c r="F1546" s="12">
        <v>1114.26</v>
      </c>
      <c r="G1546" t="s">
        <v>187</v>
      </c>
    </row>
    <row r="1547" spans="5:7" x14ac:dyDescent="0.3">
      <c r="E1547" s="14" t="s">
        <v>1781</v>
      </c>
      <c r="F1547" s="12">
        <v>1112.7499999999998</v>
      </c>
      <c r="G1547" t="s">
        <v>187</v>
      </c>
    </row>
    <row r="1548" spans="5:7" x14ac:dyDescent="0.3">
      <c r="E1548" s="14" t="s">
        <v>1392</v>
      </c>
      <c r="F1548" s="12">
        <v>1111.5799999999997</v>
      </c>
      <c r="G1548" t="s">
        <v>187</v>
      </c>
    </row>
    <row r="1549" spans="5:7" x14ac:dyDescent="0.3">
      <c r="E1549" s="14" t="s">
        <v>2362</v>
      </c>
      <c r="F1549" s="12">
        <v>1108.8900000000024</v>
      </c>
      <c r="G1549" t="s">
        <v>187</v>
      </c>
    </row>
    <row r="1550" spans="5:7" x14ac:dyDescent="0.3">
      <c r="E1550" s="14" t="s">
        <v>2415</v>
      </c>
      <c r="F1550" s="12">
        <v>1108.580000000002</v>
      </c>
      <c r="G1550" t="s">
        <v>187</v>
      </c>
    </row>
    <row r="1551" spans="5:7" x14ac:dyDescent="0.3">
      <c r="E1551" s="14" t="s">
        <v>1483</v>
      </c>
      <c r="F1551" s="12">
        <v>1107.8699999999999</v>
      </c>
      <c r="G1551" t="s">
        <v>187</v>
      </c>
    </row>
    <row r="1552" spans="5:7" x14ac:dyDescent="0.3">
      <c r="E1552" s="14" t="s">
        <v>3428</v>
      </c>
      <c r="F1552" s="12">
        <v>1106.8799999999999</v>
      </c>
      <c r="G1552" t="s">
        <v>187</v>
      </c>
    </row>
    <row r="1553" spans="5:7" x14ac:dyDescent="0.3">
      <c r="E1553" s="14" t="s">
        <v>3434</v>
      </c>
      <c r="F1553" s="12">
        <v>1106.5400000000011</v>
      </c>
      <c r="G1553" t="s">
        <v>187</v>
      </c>
    </row>
    <row r="1554" spans="5:7" x14ac:dyDescent="0.3">
      <c r="E1554" s="14" t="s">
        <v>1998</v>
      </c>
      <c r="F1554" s="12">
        <v>1106.17</v>
      </c>
      <c r="G1554" t="s">
        <v>187</v>
      </c>
    </row>
    <row r="1555" spans="5:7" x14ac:dyDescent="0.3">
      <c r="E1555" s="14" t="s">
        <v>3375</v>
      </c>
      <c r="F1555" s="12">
        <v>1104.8600000000001</v>
      </c>
      <c r="G1555" t="s">
        <v>187</v>
      </c>
    </row>
    <row r="1556" spans="5:7" x14ac:dyDescent="0.3">
      <c r="E1556" s="14" t="s">
        <v>1838</v>
      </c>
      <c r="F1556" s="12">
        <v>1104.8100000000006</v>
      </c>
      <c r="G1556" t="s">
        <v>187</v>
      </c>
    </row>
    <row r="1557" spans="5:7" x14ac:dyDescent="0.3">
      <c r="E1557" s="14" t="s">
        <v>1284</v>
      </c>
      <c r="F1557" s="12">
        <v>1104.54</v>
      </c>
      <c r="G1557" t="s">
        <v>187</v>
      </c>
    </row>
    <row r="1558" spans="5:7" x14ac:dyDescent="0.3">
      <c r="E1558" s="14" t="s">
        <v>989</v>
      </c>
      <c r="F1558" s="12">
        <v>1102.8100000000009</v>
      </c>
      <c r="G1558" t="s">
        <v>187</v>
      </c>
    </row>
    <row r="1559" spans="5:7" x14ac:dyDescent="0.3">
      <c r="E1559" s="14" t="s">
        <v>896</v>
      </c>
      <c r="F1559" s="12">
        <v>1101.2800000000009</v>
      </c>
      <c r="G1559" t="s">
        <v>187</v>
      </c>
    </row>
    <row r="1560" spans="5:7" x14ac:dyDescent="0.3">
      <c r="E1560" s="14" t="s">
        <v>1360</v>
      </c>
      <c r="F1560" s="12">
        <v>1093.5999999999985</v>
      </c>
      <c r="G1560" t="s">
        <v>187</v>
      </c>
    </row>
    <row r="1561" spans="5:7" x14ac:dyDescent="0.3">
      <c r="E1561" s="14" t="s">
        <v>2095</v>
      </c>
      <c r="F1561" s="12">
        <v>1090.6599999999999</v>
      </c>
      <c r="G1561" t="s">
        <v>187</v>
      </c>
    </row>
    <row r="1562" spans="5:7" x14ac:dyDescent="0.3">
      <c r="E1562" s="14" t="s">
        <v>2414</v>
      </c>
      <c r="F1562" s="12">
        <v>1090.0200000000013</v>
      </c>
      <c r="G1562" t="s">
        <v>187</v>
      </c>
    </row>
    <row r="1563" spans="5:7" x14ac:dyDescent="0.3">
      <c r="E1563" s="14" t="s">
        <v>1807</v>
      </c>
      <c r="F1563" s="12">
        <v>1087.5700000000002</v>
      </c>
      <c r="G1563" t="s">
        <v>187</v>
      </c>
    </row>
    <row r="1564" spans="5:7" x14ac:dyDescent="0.3">
      <c r="E1564" s="14" t="s">
        <v>2107</v>
      </c>
      <c r="F1564" s="12">
        <v>1086.6500000000005</v>
      </c>
      <c r="G1564" t="s">
        <v>187</v>
      </c>
    </row>
    <row r="1565" spans="5:7" x14ac:dyDescent="0.3">
      <c r="E1565" s="14" t="s">
        <v>772</v>
      </c>
      <c r="F1565" s="12">
        <v>1085.3200000000002</v>
      </c>
      <c r="G1565" t="s">
        <v>187</v>
      </c>
    </row>
    <row r="1566" spans="5:7" x14ac:dyDescent="0.3">
      <c r="E1566" s="14" t="s">
        <v>1097</v>
      </c>
      <c r="F1566" s="12">
        <v>1080.82</v>
      </c>
      <c r="G1566" t="s">
        <v>187</v>
      </c>
    </row>
    <row r="1567" spans="5:7" x14ac:dyDescent="0.3">
      <c r="E1567" s="14" t="s">
        <v>613</v>
      </c>
      <c r="F1567" s="12">
        <v>1079.9999999999998</v>
      </c>
      <c r="G1567" t="s">
        <v>187</v>
      </c>
    </row>
    <row r="1568" spans="5:7" x14ac:dyDescent="0.3">
      <c r="E1568" s="14" t="s">
        <v>3057</v>
      </c>
      <c r="F1568" s="12">
        <v>1079.6700000000012</v>
      </c>
      <c r="G1568" t="s">
        <v>187</v>
      </c>
    </row>
    <row r="1569" spans="5:7" x14ac:dyDescent="0.3">
      <c r="E1569" s="14" t="s">
        <v>2832</v>
      </c>
      <c r="F1569" s="12">
        <v>1079.3400000000006</v>
      </c>
      <c r="G1569" t="s">
        <v>187</v>
      </c>
    </row>
    <row r="1570" spans="5:7" x14ac:dyDescent="0.3">
      <c r="E1570" s="14" t="s">
        <v>2338</v>
      </c>
      <c r="F1570" s="12">
        <v>1077.3</v>
      </c>
      <c r="G1570" t="s">
        <v>187</v>
      </c>
    </row>
    <row r="1571" spans="5:7" x14ac:dyDescent="0.3">
      <c r="E1571" s="14" t="s">
        <v>1639</v>
      </c>
      <c r="F1571" s="12">
        <v>1077.0300000000007</v>
      </c>
      <c r="G1571" t="s">
        <v>187</v>
      </c>
    </row>
    <row r="1572" spans="5:7" x14ac:dyDescent="0.3">
      <c r="E1572" s="14" t="s">
        <v>1300</v>
      </c>
      <c r="F1572" s="12">
        <v>1070.8500000000001</v>
      </c>
      <c r="G1572" t="s">
        <v>187</v>
      </c>
    </row>
    <row r="1573" spans="5:7" x14ac:dyDescent="0.3">
      <c r="E1573" s="14" t="s">
        <v>653</v>
      </c>
      <c r="F1573" s="12">
        <v>1070.2600000000009</v>
      </c>
      <c r="G1573" t="s">
        <v>187</v>
      </c>
    </row>
    <row r="1574" spans="5:7" x14ac:dyDescent="0.3">
      <c r="E1574" s="14" t="s">
        <v>1197</v>
      </c>
      <c r="F1574" s="12">
        <v>1069.17</v>
      </c>
      <c r="G1574" t="s">
        <v>187</v>
      </c>
    </row>
    <row r="1575" spans="5:7" x14ac:dyDescent="0.3">
      <c r="E1575" s="14" t="s">
        <v>2644</v>
      </c>
      <c r="F1575" s="12">
        <v>1068.3199999999995</v>
      </c>
      <c r="G1575" t="s">
        <v>187</v>
      </c>
    </row>
    <row r="1576" spans="5:7" x14ac:dyDescent="0.3">
      <c r="E1576" s="14" t="s">
        <v>984</v>
      </c>
      <c r="F1576" s="12">
        <v>1067.8199999999988</v>
      </c>
      <c r="G1576" t="s">
        <v>187</v>
      </c>
    </row>
    <row r="1577" spans="5:7" x14ac:dyDescent="0.3">
      <c r="E1577" s="14" t="s">
        <v>2044</v>
      </c>
      <c r="F1577" s="12">
        <v>1067.6000000000013</v>
      </c>
      <c r="G1577" t="s">
        <v>187</v>
      </c>
    </row>
    <row r="1578" spans="5:7" x14ac:dyDescent="0.3">
      <c r="E1578" s="14" t="s">
        <v>3371</v>
      </c>
      <c r="F1578" s="12">
        <v>1066.8200000000002</v>
      </c>
      <c r="G1578" t="s">
        <v>187</v>
      </c>
    </row>
    <row r="1579" spans="5:7" x14ac:dyDescent="0.3">
      <c r="E1579" s="14" t="s">
        <v>1339</v>
      </c>
      <c r="F1579" s="12">
        <v>1065.3899999999999</v>
      </c>
      <c r="G1579" t="s">
        <v>187</v>
      </c>
    </row>
    <row r="1580" spans="5:7" x14ac:dyDescent="0.3">
      <c r="E1580" s="14" t="s">
        <v>718</v>
      </c>
      <c r="F1580" s="12">
        <v>1064.4399999999998</v>
      </c>
      <c r="G1580" t="s">
        <v>187</v>
      </c>
    </row>
    <row r="1581" spans="5:7" x14ac:dyDescent="0.3">
      <c r="E1581" s="14" t="s">
        <v>2495</v>
      </c>
      <c r="F1581" s="12">
        <v>1062.3499999999999</v>
      </c>
      <c r="G1581" t="s">
        <v>187</v>
      </c>
    </row>
    <row r="1582" spans="5:7" x14ac:dyDescent="0.3">
      <c r="E1582" s="14" t="s">
        <v>2322</v>
      </c>
      <c r="F1582" s="12">
        <v>1062.2800000000009</v>
      </c>
      <c r="G1582" t="s">
        <v>187</v>
      </c>
    </row>
    <row r="1583" spans="5:7" x14ac:dyDescent="0.3">
      <c r="E1583" s="14" t="s">
        <v>2009</v>
      </c>
      <c r="F1583" s="12">
        <v>1062.0000000000014</v>
      </c>
      <c r="G1583" t="s">
        <v>187</v>
      </c>
    </row>
    <row r="1584" spans="5:7" x14ac:dyDescent="0.3">
      <c r="E1584" s="14" t="s">
        <v>443</v>
      </c>
      <c r="F1584" s="12">
        <v>1060.9000000000001</v>
      </c>
      <c r="G1584" t="s">
        <v>187</v>
      </c>
    </row>
    <row r="1585" spans="5:7" x14ac:dyDescent="0.3">
      <c r="E1585" s="14" t="s">
        <v>3056</v>
      </c>
      <c r="F1585" s="12">
        <v>1059.670000000001</v>
      </c>
      <c r="G1585" t="s">
        <v>187</v>
      </c>
    </row>
    <row r="1586" spans="5:7" x14ac:dyDescent="0.3">
      <c r="E1586" s="14" t="s">
        <v>1477</v>
      </c>
      <c r="F1586" s="12">
        <v>1058.6900000000007</v>
      </c>
      <c r="G1586" t="s">
        <v>187</v>
      </c>
    </row>
    <row r="1587" spans="5:7" x14ac:dyDescent="0.3">
      <c r="E1587" s="14" t="s">
        <v>1256</v>
      </c>
      <c r="F1587" s="12">
        <v>1057.7099999999989</v>
      </c>
      <c r="G1587" t="s">
        <v>187</v>
      </c>
    </row>
    <row r="1588" spans="5:7" x14ac:dyDescent="0.3">
      <c r="E1588" s="14" t="s">
        <v>767</v>
      </c>
      <c r="F1588" s="12">
        <v>1055.25</v>
      </c>
      <c r="G1588" t="s">
        <v>187</v>
      </c>
    </row>
    <row r="1589" spans="5:7" x14ac:dyDescent="0.3">
      <c r="E1589" s="14" t="s">
        <v>1077</v>
      </c>
      <c r="F1589" s="12">
        <v>1054.44</v>
      </c>
      <c r="G1589" t="s">
        <v>187</v>
      </c>
    </row>
    <row r="1590" spans="5:7" x14ac:dyDescent="0.3">
      <c r="E1590" s="14" t="s">
        <v>1222</v>
      </c>
      <c r="F1590" s="12">
        <v>1053.5000000000018</v>
      </c>
      <c r="G1590" t="s">
        <v>187</v>
      </c>
    </row>
    <row r="1591" spans="5:7" x14ac:dyDescent="0.3">
      <c r="E1591" s="14" t="s">
        <v>219</v>
      </c>
      <c r="F1591" s="12">
        <v>1053.45</v>
      </c>
      <c r="G1591" t="s">
        <v>187</v>
      </c>
    </row>
    <row r="1592" spans="5:7" x14ac:dyDescent="0.3">
      <c r="E1592" s="14" t="s">
        <v>2318</v>
      </c>
      <c r="F1592" s="12">
        <v>1051.1400000000001</v>
      </c>
      <c r="G1592" t="s">
        <v>187</v>
      </c>
    </row>
    <row r="1593" spans="5:7" x14ac:dyDescent="0.3">
      <c r="E1593" s="14" t="s">
        <v>1141</v>
      </c>
      <c r="F1593" s="12">
        <v>1051.049999999999</v>
      </c>
      <c r="G1593" t="s">
        <v>187</v>
      </c>
    </row>
    <row r="1594" spans="5:7" x14ac:dyDescent="0.3">
      <c r="E1594" s="14" t="s">
        <v>253</v>
      </c>
      <c r="F1594" s="12">
        <v>1048.5600000000013</v>
      </c>
      <c r="G1594" t="s">
        <v>187</v>
      </c>
    </row>
    <row r="1595" spans="5:7" x14ac:dyDescent="0.3">
      <c r="E1595" s="14" t="s">
        <v>793</v>
      </c>
      <c r="F1595" s="12">
        <v>1046.9799999999996</v>
      </c>
      <c r="G1595" t="s">
        <v>187</v>
      </c>
    </row>
    <row r="1596" spans="5:7" x14ac:dyDescent="0.3">
      <c r="E1596" s="14" t="s">
        <v>2401</v>
      </c>
      <c r="F1596" s="12">
        <v>1045.8000000000004</v>
      </c>
      <c r="G1596" t="s">
        <v>187</v>
      </c>
    </row>
    <row r="1597" spans="5:7" x14ac:dyDescent="0.3">
      <c r="E1597" s="14" t="s">
        <v>1231</v>
      </c>
      <c r="F1597" s="12">
        <v>1042.7800000000013</v>
      </c>
      <c r="G1597" t="s">
        <v>187</v>
      </c>
    </row>
    <row r="1598" spans="5:7" x14ac:dyDescent="0.3">
      <c r="E1598" s="14" t="s">
        <v>3485</v>
      </c>
      <c r="F1598" s="12">
        <v>1042.6600000000001</v>
      </c>
      <c r="G1598" t="s">
        <v>187</v>
      </c>
    </row>
    <row r="1599" spans="5:7" x14ac:dyDescent="0.3">
      <c r="E1599" s="14" t="s">
        <v>1827</v>
      </c>
      <c r="F1599" s="12">
        <v>1038.8700000000008</v>
      </c>
      <c r="G1599" t="s">
        <v>187</v>
      </c>
    </row>
    <row r="1600" spans="5:7" x14ac:dyDescent="0.3">
      <c r="E1600" s="14" t="s">
        <v>2950</v>
      </c>
      <c r="F1600" s="12">
        <v>1037.5400000000011</v>
      </c>
      <c r="G1600" t="s">
        <v>187</v>
      </c>
    </row>
    <row r="1601" spans="5:7" x14ac:dyDescent="0.3">
      <c r="E1601" s="14" t="s">
        <v>986</v>
      </c>
      <c r="F1601" s="12">
        <v>1037.0500000000002</v>
      </c>
      <c r="G1601" t="s">
        <v>187</v>
      </c>
    </row>
    <row r="1602" spans="5:7" x14ac:dyDescent="0.3">
      <c r="E1602" s="14" t="s">
        <v>1442</v>
      </c>
      <c r="F1602" s="12">
        <v>1035.579999999997</v>
      </c>
      <c r="G1602" t="s">
        <v>187</v>
      </c>
    </row>
    <row r="1603" spans="5:7" x14ac:dyDescent="0.3">
      <c r="E1603" s="14" t="s">
        <v>1103</v>
      </c>
      <c r="F1603" s="12">
        <v>1033.81</v>
      </c>
      <c r="G1603" t="s">
        <v>187</v>
      </c>
    </row>
    <row r="1604" spans="5:7" x14ac:dyDescent="0.3">
      <c r="E1604" s="14" t="s">
        <v>2096</v>
      </c>
      <c r="F1604" s="12">
        <v>1033.28</v>
      </c>
      <c r="G1604" t="s">
        <v>187</v>
      </c>
    </row>
    <row r="1605" spans="5:7" x14ac:dyDescent="0.3">
      <c r="E1605" s="14" t="s">
        <v>1166</v>
      </c>
      <c r="F1605" s="12">
        <v>1033.2199999999982</v>
      </c>
      <c r="G1605" t="s">
        <v>187</v>
      </c>
    </row>
    <row r="1606" spans="5:7" x14ac:dyDescent="0.3">
      <c r="E1606" s="14" t="s">
        <v>961</v>
      </c>
      <c r="F1606" s="12">
        <v>1032.639999999999</v>
      </c>
      <c r="G1606" t="s">
        <v>187</v>
      </c>
    </row>
    <row r="1607" spans="5:7" x14ac:dyDescent="0.3">
      <c r="E1607" s="14" t="s">
        <v>1877</v>
      </c>
      <c r="F1607" s="12">
        <v>1032.6199999999985</v>
      </c>
      <c r="G1607" t="s">
        <v>187</v>
      </c>
    </row>
    <row r="1608" spans="5:7" x14ac:dyDescent="0.3">
      <c r="E1608" s="14" t="s">
        <v>456</v>
      </c>
      <c r="F1608" s="12">
        <v>1031.69</v>
      </c>
      <c r="G1608" t="s">
        <v>187</v>
      </c>
    </row>
    <row r="1609" spans="5:7" x14ac:dyDescent="0.3">
      <c r="E1609" s="14" t="s">
        <v>970</v>
      </c>
      <c r="F1609" s="12">
        <v>1031.5600000000004</v>
      </c>
      <c r="G1609" t="s">
        <v>187</v>
      </c>
    </row>
    <row r="1610" spans="5:7" x14ac:dyDescent="0.3">
      <c r="E1610" s="14" t="s">
        <v>1292</v>
      </c>
      <c r="F1610" s="12">
        <v>1029.7600000000002</v>
      </c>
      <c r="G1610" t="s">
        <v>187</v>
      </c>
    </row>
    <row r="1611" spans="5:7" x14ac:dyDescent="0.3">
      <c r="E1611" s="14" t="s">
        <v>889</v>
      </c>
      <c r="F1611" s="12">
        <v>1028.5800000000015</v>
      </c>
      <c r="G1611" t="s">
        <v>187</v>
      </c>
    </row>
    <row r="1612" spans="5:7" x14ac:dyDescent="0.3">
      <c r="E1612" s="14" t="s">
        <v>204</v>
      </c>
      <c r="F1612" s="12">
        <v>1025.9400000000016</v>
      </c>
      <c r="G1612" t="s">
        <v>187</v>
      </c>
    </row>
    <row r="1613" spans="5:7" x14ac:dyDescent="0.3">
      <c r="E1613" s="14" t="s">
        <v>2524</v>
      </c>
      <c r="F1613" s="12">
        <v>1025.5999999999999</v>
      </c>
      <c r="G1613" t="s">
        <v>187</v>
      </c>
    </row>
    <row r="1614" spans="5:7" x14ac:dyDescent="0.3">
      <c r="E1614" s="14" t="s">
        <v>3094</v>
      </c>
      <c r="F1614" s="12">
        <v>1025.5700000000008</v>
      </c>
      <c r="G1614" t="s">
        <v>187</v>
      </c>
    </row>
    <row r="1615" spans="5:7" x14ac:dyDescent="0.3">
      <c r="E1615" s="14" t="s">
        <v>1641</v>
      </c>
      <c r="F1615" s="12">
        <v>1024.8999999999992</v>
      </c>
      <c r="G1615" t="s">
        <v>187</v>
      </c>
    </row>
    <row r="1616" spans="5:7" x14ac:dyDescent="0.3">
      <c r="E1616" s="14" t="s">
        <v>1703</v>
      </c>
      <c r="F1616" s="12">
        <v>1024.2800000000002</v>
      </c>
      <c r="G1616" t="s">
        <v>187</v>
      </c>
    </row>
    <row r="1617" spans="5:7" x14ac:dyDescent="0.3">
      <c r="E1617" s="14" t="s">
        <v>3425</v>
      </c>
      <c r="F1617" s="12">
        <v>1022.9999999999998</v>
      </c>
      <c r="G1617" t="s">
        <v>187</v>
      </c>
    </row>
    <row r="1618" spans="5:7" x14ac:dyDescent="0.3">
      <c r="E1618" s="14" t="s">
        <v>455</v>
      </c>
      <c r="F1618" s="12">
        <v>1022.8</v>
      </c>
      <c r="G1618" t="s">
        <v>187</v>
      </c>
    </row>
    <row r="1619" spans="5:7" x14ac:dyDescent="0.3">
      <c r="E1619" s="14" t="s">
        <v>581</v>
      </c>
      <c r="F1619" s="12">
        <v>1021.9</v>
      </c>
      <c r="G1619" t="s">
        <v>187</v>
      </c>
    </row>
    <row r="1620" spans="5:7" x14ac:dyDescent="0.3">
      <c r="E1620" s="14" t="s">
        <v>2432</v>
      </c>
      <c r="F1620" s="12">
        <v>1021.760000000001</v>
      </c>
      <c r="G1620" t="s">
        <v>187</v>
      </c>
    </row>
    <row r="1621" spans="5:7" x14ac:dyDescent="0.3">
      <c r="E1621" s="14" t="s">
        <v>2157</v>
      </c>
      <c r="F1621" s="12">
        <v>1020.69</v>
      </c>
      <c r="G1621" t="s">
        <v>187</v>
      </c>
    </row>
    <row r="1622" spans="5:7" x14ac:dyDescent="0.3">
      <c r="E1622" s="14" t="s">
        <v>1697</v>
      </c>
      <c r="F1622" s="12">
        <v>1019.8300000000002</v>
      </c>
      <c r="G1622" t="s">
        <v>187</v>
      </c>
    </row>
    <row r="1623" spans="5:7" x14ac:dyDescent="0.3">
      <c r="E1623" s="14" t="s">
        <v>1497</v>
      </c>
      <c r="F1623" s="12">
        <v>1018.1899999999998</v>
      </c>
      <c r="G1623" t="s">
        <v>187</v>
      </c>
    </row>
    <row r="1624" spans="5:7" x14ac:dyDescent="0.3">
      <c r="E1624" s="14" t="s">
        <v>2523</v>
      </c>
      <c r="F1624" s="12">
        <v>1015.7800000000001</v>
      </c>
      <c r="G1624" t="s">
        <v>187</v>
      </c>
    </row>
    <row r="1625" spans="5:7" x14ac:dyDescent="0.3">
      <c r="E1625" s="14" t="s">
        <v>838</v>
      </c>
      <c r="F1625" s="12">
        <v>1013.01</v>
      </c>
      <c r="G1625" t="s">
        <v>187</v>
      </c>
    </row>
    <row r="1626" spans="5:7" x14ac:dyDescent="0.3">
      <c r="E1626" s="14" t="s">
        <v>685</v>
      </c>
      <c r="F1626" s="12">
        <v>1010.21</v>
      </c>
      <c r="G1626" t="s">
        <v>187</v>
      </c>
    </row>
    <row r="1627" spans="5:7" x14ac:dyDescent="0.3">
      <c r="E1627" s="14" t="s">
        <v>2111</v>
      </c>
      <c r="F1627" s="12">
        <v>1009.5099999999995</v>
      </c>
      <c r="G1627" t="s">
        <v>187</v>
      </c>
    </row>
    <row r="1628" spans="5:7" x14ac:dyDescent="0.3">
      <c r="E1628" s="14" t="s">
        <v>590</v>
      </c>
      <c r="F1628" s="12">
        <v>1008.4699999999991</v>
      </c>
      <c r="G1628" t="s">
        <v>187</v>
      </c>
    </row>
    <row r="1629" spans="5:7" x14ac:dyDescent="0.3">
      <c r="E1629" s="14" t="s">
        <v>1332</v>
      </c>
      <c r="F1629" s="12">
        <v>1007.15</v>
      </c>
      <c r="G1629" t="s">
        <v>187</v>
      </c>
    </row>
    <row r="1630" spans="5:7" x14ac:dyDescent="0.3">
      <c r="E1630" s="14" t="s">
        <v>2440</v>
      </c>
      <c r="F1630" s="12">
        <v>1007.0799999999998</v>
      </c>
      <c r="G1630" t="s">
        <v>187</v>
      </c>
    </row>
    <row r="1631" spans="5:7" x14ac:dyDescent="0.3">
      <c r="E1631" s="14" t="s">
        <v>2907</v>
      </c>
      <c r="F1631" s="12">
        <v>1006.2699999999999</v>
      </c>
      <c r="G1631" t="s">
        <v>187</v>
      </c>
    </row>
    <row r="1632" spans="5:7" x14ac:dyDescent="0.3">
      <c r="E1632" s="14" t="s">
        <v>770</v>
      </c>
      <c r="F1632" s="12">
        <v>1004.3900000000001</v>
      </c>
      <c r="G1632" t="s">
        <v>187</v>
      </c>
    </row>
    <row r="1633" spans="5:7" x14ac:dyDescent="0.3">
      <c r="E1633" s="14" t="s">
        <v>1173</v>
      </c>
      <c r="F1633" s="12">
        <v>1003.1899999999974</v>
      </c>
      <c r="G1633" t="s">
        <v>187</v>
      </c>
    </row>
    <row r="1634" spans="5:7" x14ac:dyDescent="0.3">
      <c r="E1634" s="14" t="s">
        <v>2125</v>
      </c>
      <c r="F1634" s="12">
        <v>1002.5400000000013</v>
      </c>
      <c r="G1634" t="s">
        <v>187</v>
      </c>
    </row>
    <row r="1635" spans="5:7" x14ac:dyDescent="0.3">
      <c r="E1635" s="14" t="s">
        <v>1719</v>
      </c>
      <c r="F1635" s="12">
        <v>1001.4899999999997</v>
      </c>
      <c r="G1635" t="s">
        <v>187</v>
      </c>
    </row>
    <row r="1636" spans="5:7" x14ac:dyDescent="0.3">
      <c r="E1636" s="14" t="s">
        <v>2272</v>
      </c>
      <c r="F1636" s="12">
        <v>1000.8200000000014</v>
      </c>
      <c r="G1636" t="s">
        <v>187</v>
      </c>
    </row>
    <row r="1637" spans="5:7" x14ac:dyDescent="0.3">
      <c r="E1637" s="14" t="s">
        <v>686</v>
      </c>
      <c r="F1637" s="12">
        <v>998.83</v>
      </c>
      <c r="G1637" t="s">
        <v>187</v>
      </c>
    </row>
    <row r="1638" spans="5:7" x14ac:dyDescent="0.3">
      <c r="E1638" s="14" t="s">
        <v>2512</v>
      </c>
      <c r="F1638" s="12">
        <v>998.64000000000078</v>
      </c>
      <c r="G1638" t="s">
        <v>187</v>
      </c>
    </row>
    <row r="1639" spans="5:7" x14ac:dyDescent="0.3">
      <c r="E1639" s="14" t="s">
        <v>3531</v>
      </c>
      <c r="F1639" s="12">
        <v>997.47000000000162</v>
      </c>
      <c r="G1639" t="s">
        <v>187</v>
      </c>
    </row>
    <row r="1640" spans="5:7" x14ac:dyDescent="0.3">
      <c r="E1640" s="14" t="s">
        <v>1144</v>
      </c>
      <c r="F1640" s="12">
        <v>996.79999999999848</v>
      </c>
      <c r="G1640" t="s">
        <v>187</v>
      </c>
    </row>
    <row r="1641" spans="5:7" x14ac:dyDescent="0.3">
      <c r="E1641" s="14" t="s">
        <v>2496</v>
      </c>
      <c r="F1641" s="12">
        <v>996.38000000000011</v>
      </c>
      <c r="G1641" t="s">
        <v>187</v>
      </c>
    </row>
    <row r="1642" spans="5:7" x14ac:dyDescent="0.3">
      <c r="E1642" s="14" t="s">
        <v>194</v>
      </c>
      <c r="F1642" s="12">
        <v>994.84000000000015</v>
      </c>
      <c r="G1642" t="s">
        <v>187</v>
      </c>
    </row>
    <row r="1643" spans="5:7" x14ac:dyDescent="0.3">
      <c r="E1643" s="14" t="s">
        <v>1297</v>
      </c>
      <c r="F1643" s="12">
        <v>994.37999999999943</v>
      </c>
      <c r="G1643" t="s">
        <v>187</v>
      </c>
    </row>
    <row r="1644" spans="5:7" x14ac:dyDescent="0.3">
      <c r="E1644" s="14" t="s">
        <v>866</v>
      </c>
      <c r="F1644" s="12">
        <v>992.79</v>
      </c>
      <c r="G1644" t="s">
        <v>187</v>
      </c>
    </row>
    <row r="1645" spans="5:7" x14ac:dyDescent="0.3">
      <c r="E1645" s="14" t="s">
        <v>433</v>
      </c>
      <c r="F1645" s="12">
        <v>988.18000000000109</v>
      </c>
      <c r="G1645" t="s">
        <v>187</v>
      </c>
    </row>
    <row r="1646" spans="5:7" x14ac:dyDescent="0.3">
      <c r="E1646" s="14" t="s">
        <v>2647</v>
      </c>
      <c r="F1646" s="12">
        <v>985.83999999999912</v>
      </c>
      <c r="G1646" t="s">
        <v>187</v>
      </c>
    </row>
    <row r="1647" spans="5:7" x14ac:dyDescent="0.3">
      <c r="E1647" s="14" t="s">
        <v>2626</v>
      </c>
      <c r="F1647" s="12">
        <v>984.56999999999846</v>
      </c>
      <c r="G1647" t="s">
        <v>187</v>
      </c>
    </row>
    <row r="1648" spans="5:7" x14ac:dyDescent="0.3">
      <c r="E1648" s="14" t="s">
        <v>400</v>
      </c>
      <c r="F1648" s="12">
        <v>984.46999999999935</v>
      </c>
      <c r="G1648" t="s">
        <v>187</v>
      </c>
    </row>
    <row r="1649" spans="5:7" x14ac:dyDescent="0.3">
      <c r="E1649" s="14" t="s">
        <v>2367</v>
      </c>
      <c r="F1649" s="12">
        <v>983.49999999999886</v>
      </c>
      <c r="G1649" t="s">
        <v>187</v>
      </c>
    </row>
    <row r="1650" spans="5:7" x14ac:dyDescent="0.3">
      <c r="E1650" s="14" t="s">
        <v>2497</v>
      </c>
      <c r="F1650" s="12">
        <v>983.30000000000018</v>
      </c>
      <c r="G1650" t="s">
        <v>187</v>
      </c>
    </row>
    <row r="1651" spans="5:7" x14ac:dyDescent="0.3">
      <c r="E1651" s="14" t="s">
        <v>1534</v>
      </c>
      <c r="F1651" s="12">
        <v>980.7000000000013</v>
      </c>
      <c r="G1651" t="s">
        <v>187</v>
      </c>
    </row>
    <row r="1652" spans="5:7" x14ac:dyDescent="0.3">
      <c r="E1652" s="14" t="s">
        <v>1076</v>
      </c>
      <c r="F1652" s="12">
        <v>979.4799999999999</v>
      </c>
      <c r="G1652" t="s">
        <v>187</v>
      </c>
    </row>
    <row r="1653" spans="5:7" x14ac:dyDescent="0.3">
      <c r="E1653" s="14" t="s">
        <v>1874</v>
      </c>
      <c r="F1653" s="12">
        <v>977.7600000000017</v>
      </c>
      <c r="G1653" t="s">
        <v>187</v>
      </c>
    </row>
    <row r="1654" spans="5:7" x14ac:dyDescent="0.3">
      <c r="E1654" s="14" t="s">
        <v>2493</v>
      </c>
      <c r="F1654" s="12">
        <v>977.3900000000009</v>
      </c>
      <c r="G1654" t="s">
        <v>187</v>
      </c>
    </row>
    <row r="1655" spans="5:7" x14ac:dyDescent="0.3">
      <c r="E1655" s="14" t="s">
        <v>2491</v>
      </c>
      <c r="F1655" s="12">
        <v>977.32000000000119</v>
      </c>
      <c r="G1655" t="s">
        <v>187</v>
      </c>
    </row>
    <row r="1656" spans="5:7" x14ac:dyDescent="0.3">
      <c r="E1656" s="14" t="s">
        <v>3399</v>
      </c>
      <c r="F1656" s="12">
        <v>976.25</v>
      </c>
      <c r="G1656" t="s">
        <v>187</v>
      </c>
    </row>
    <row r="1657" spans="5:7" x14ac:dyDescent="0.3">
      <c r="E1657" s="14" t="s">
        <v>1705</v>
      </c>
      <c r="F1657" s="12">
        <v>973.15000000000009</v>
      </c>
      <c r="G1657" t="s">
        <v>187</v>
      </c>
    </row>
    <row r="1658" spans="5:7" x14ac:dyDescent="0.3">
      <c r="E1658" s="14" t="s">
        <v>3231</v>
      </c>
      <c r="F1658" s="12">
        <v>969.80000000000007</v>
      </c>
      <c r="G1658" t="s">
        <v>187</v>
      </c>
    </row>
    <row r="1659" spans="5:7" x14ac:dyDescent="0.3">
      <c r="E1659" s="14" t="s">
        <v>1358</v>
      </c>
      <c r="F1659" s="12">
        <v>969.64000000000067</v>
      </c>
      <c r="G1659" t="s">
        <v>187</v>
      </c>
    </row>
    <row r="1660" spans="5:7" x14ac:dyDescent="0.3">
      <c r="E1660" s="14" t="s">
        <v>1274</v>
      </c>
      <c r="F1660" s="12">
        <v>968.37000000000285</v>
      </c>
      <c r="G1660" t="s">
        <v>187</v>
      </c>
    </row>
    <row r="1661" spans="5:7" x14ac:dyDescent="0.3">
      <c r="E1661" s="14" t="s">
        <v>505</v>
      </c>
      <c r="F1661" s="12">
        <v>968.21000000000265</v>
      </c>
      <c r="G1661" t="s">
        <v>187</v>
      </c>
    </row>
    <row r="1662" spans="5:7" x14ac:dyDescent="0.3">
      <c r="E1662" s="14" t="s">
        <v>1627</v>
      </c>
      <c r="F1662" s="12">
        <v>967.76000000000022</v>
      </c>
      <c r="G1662" t="s">
        <v>187</v>
      </c>
    </row>
    <row r="1663" spans="5:7" x14ac:dyDescent="0.3">
      <c r="E1663" s="14" t="s">
        <v>2187</v>
      </c>
      <c r="F1663" s="12">
        <v>967.17</v>
      </c>
      <c r="G1663" t="s">
        <v>187</v>
      </c>
    </row>
    <row r="1664" spans="5:7" x14ac:dyDescent="0.3">
      <c r="E1664" s="14" t="s">
        <v>716</v>
      </c>
      <c r="F1664" s="12">
        <v>966.78000000000122</v>
      </c>
      <c r="G1664" t="s">
        <v>187</v>
      </c>
    </row>
    <row r="1665" spans="5:7" x14ac:dyDescent="0.3">
      <c r="E1665" s="14" t="s">
        <v>3073</v>
      </c>
      <c r="F1665" s="12">
        <v>965.41</v>
      </c>
      <c r="G1665" t="s">
        <v>187</v>
      </c>
    </row>
    <row r="1666" spans="5:7" x14ac:dyDescent="0.3">
      <c r="E1666" s="14" t="s">
        <v>2791</v>
      </c>
      <c r="F1666" s="12">
        <v>964.38000000000056</v>
      </c>
      <c r="G1666" t="s">
        <v>187</v>
      </c>
    </row>
    <row r="1667" spans="5:7" x14ac:dyDescent="0.3">
      <c r="E1667" s="14" t="s">
        <v>2844</v>
      </c>
      <c r="F1667" s="12">
        <v>962.95999999999924</v>
      </c>
      <c r="G1667" t="s">
        <v>187</v>
      </c>
    </row>
    <row r="1668" spans="5:7" x14ac:dyDescent="0.3">
      <c r="E1668" s="14" t="s">
        <v>1301</v>
      </c>
      <c r="F1668" s="12">
        <v>962.76999999999964</v>
      </c>
      <c r="G1668" t="s">
        <v>187</v>
      </c>
    </row>
    <row r="1669" spans="5:7" x14ac:dyDescent="0.3">
      <c r="E1669" s="14" t="s">
        <v>1571</v>
      </c>
      <c r="F1669" s="12">
        <v>960.86000000000104</v>
      </c>
      <c r="G1669" t="s">
        <v>187</v>
      </c>
    </row>
    <row r="1670" spans="5:7" x14ac:dyDescent="0.3">
      <c r="E1670" s="14" t="s">
        <v>1275</v>
      </c>
      <c r="F1670" s="12">
        <v>959.70000000000198</v>
      </c>
      <c r="G1670" t="s">
        <v>187</v>
      </c>
    </row>
    <row r="1671" spans="5:7" x14ac:dyDescent="0.3">
      <c r="E1671" s="14" t="s">
        <v>422</v>
      </c>
      <c r="F1671" s="12">
        <v>958.57</v>
      </c>
      <c r="G1671" t="s">
        <v>187</v>
      </c>
    </row>
    <row r="1672" spans="5:7" x14ac:dyDescent="0.3">
      <c r="E1672" s="14" t="s">
        <v>2008</v>
      </c>
      <c r="F1672" s="12">
        <v>958.2</v>
      </c>
      <c r="G1672" t="s">
        <v>187</v>
      </c>
    </row>
    <row r="1673" spans="5:7" x14ac:dyDescent="0.3">
      <c r="E1673" s="14" t="s">
        <v>358</v>
      </c>
      <c r="F1673" s="12">
        <v>958.06000000000017</v>
      </c>
      <c r="G1673" t="s">
        <v>187</v>
      </c>
    </row>
    <row r="1674" spans="5:7" x14ac:dyDescent="0.3">
      <c r="E1674" s="14" t="s">
        <v>3116</v>
      </c>
      <c r="F1674" s="12">
        <v>957.30000000000075</v>
      </c>
      <c r="G1674" t="s">
        <v>187</v>
      </c>
    </row>
    <row r="1675" spans="5:7" x14ac:dyDescent="0.3">
      <c r="E1675" s="14" t="s">
        <v>1316</v>
      </c>
      <c r="F1675" s="12">
        <v>953.86000000000195</v>
      </c>
      <c r="G1675" t="s">
        <v>187</v>
      </c>
    </row>
    <row r="1676" spans="5:7" x14ac:dyDescent="0.3">
      <c r="E1676" s="14" t="s">
        <v>3270</v>
      </c>
      <c r="F1676" s="12">
        <v>952.83000000000015</v>
      </c>
      <c r="G1676" t="s">
        <v>187</v>
      </c>
    </row>
    <row r="1677" spans="5:7" x14ac:dyDescent="0.3">
      <c r="E1677" s="14" t="s">
        <v>3219</v>
      </c>
      <c r="F1677" s="12">
        <v>951.79000000000019</v>
      </c>
      <c r="G1677" t="s">
        <v>187</v>
      </c>
    </row>
    <row r="1678" spans="5:7" x14ac:dyDescent="0.3">
      <c r="E1678" s="14" t="s">
        <v>2813</v>
      </c>
      <c r="F1678" s="12">
        <v>951.10999999999967</v>
      </c>
      <c r="G1678" t="s">
        <v>187</v>
      </c>
    </row>
    <row r="1679" spans="5:7" x14ac:dyDescent="0.3">
      <c r="E1679" s="14" t="s">
        <v>893</v>
      </c>
      <c r="F1679" s="12">
        <v>948.69999999999993</v>
      </c>
      <c r="G1679" t="s">
        <v>187</v>
      </c>
    </row>
    <row r="1680" spans="5:7" x14ac:dyDescent="0.3">
      <c r="E1680" s="14" t="s">
        <v>2519</v>
      </c>
      <c r="F1680" s="12">
        <v>947.06</v>
      </c>
      <c r="G1680" t="s">
        <v>187</v>
      </c>
    </row>
    <row r="1681" spans="5:7" x14ac:dyDescent="0.3">
      <c r="E1681" s="14" t="s">
        <v>919</v>
      </c>
      <c r="F1681" s="12">
        <v>946.92999999999984</v>
      </c>
      <c r="G1681" t="s">
        <v>187</v>
      </c>
    </row>
    <row r="1682" spans="5:7" x14ac:dyDescent="0.3">
      <c r="E1682" s="14" t="s">
        <v>203</v>
      </c>
      <c r="F1682" s="12">
        <v>946.83000000000129</v>
      </c>
      <c r="G1682" t="s">
        <v>187</v>
      </c>
    </row>
    <row r="1683" spans="5:7" x14ac:dyDescent="0.3">
      <c r="E1683" s="14" t="s">
        <v>1324</v>
      </c>
      <c r="F1683" s="12">
        <v>945.95</v>
      </c>
      <c r="G1683" t="s">
        <v>187</v>
      </c>
    </row>
    <row r="1684" spans="5:7" x14ac:dyDescent="0.3">
      <c r="E1684" s="14" t="s">
        <v>2182</v>
      </c>
      <c r="F1684" s="12">
        <v>943.92</v>
      </c>
      <c r="G1684" t="s">
        <v>187</v>
      </c>
    </row>
    <row r="1685" spans="5:7" x14ac:dyDescent="0.3">
      <c r="E1685" s="14" t="s">
        <v>3367</v>
      </c>
      <c r="F1685" s="12">
        <v>940.02</v>
      </c>
      <c r="G1685" t="s">
        <v>187</v>
      </c>
    </row>
    <row r="1686" spans="5:7" x14ac:dyDescent="0.3">
      <c r="E1686" s="14" t="s">
        <v>1205</v>
      </c>
      <c r="F1686" s="12">
        <v>939.03000000000225</v>
      </c>
      <c r="G1686" t="s">
        <v>187</v>
      </c>
    </row>
    <row r="1687" spans="5:7" x14ac:dyDescent="0.3">
      <c r="E1687" s="14" t="s">
        <v>2642</v>
      </c>
      <c r="F1687" s="12">
        <v>937.24999999999989</v>
      </c>
      <c r="G1687" t="s">
        <v>187</v>
      </c>
    </row>
    <row r="1688" spans="5:7" x14ac:dyDescent="0.3">
      <c r="E1688" s="14" t="s">
        <v>1334</v>
      </c>
      <c r="F1688" s="12">
        <v>935.38999999999976</v>
      </c>
      <c r="G1688" t="s">
        <v>187</v>
      </c>
    </row>
    <row r="1689" spans="5:7" x14ac:dyDescent="0.3">
      <c r="E1689" s="14" t="s">
        <v>365</v>
      </c>
      <c r="F1689" s="12">
        <v>935.15000000000282</v>
      </c>
      <c r="G1689" t="s">
        <v>187</v>
      </c>
    </row>
    <row r="1690" spans="5:7" x14ac:dyDescent="0.3">
      <c r="E1690" s="14" t="s">
        <v>330</v>
      </c>
      <c r="F1690" s="12">
        <v>932.42</v>
      </c>
      <c r="G1690" t="s">
        <v>187</v>
      </c>
    </row>
    <row r="1691" spans="5:7" x14ac:dyDescent="0.3">
      <c r="E1691" s="14" t="s">
        <v>765</v>
      </c>
      <c r="F1691" s="12">
        <v>932.40000000000009</v>
      </c>
      <c r="G1691" t="s">
        <v>187</v>
      </c>
    </row>
    <row r="1692" spans="5:7" x14ac:dyDescent="0.3">
      <c r="E1692" s="14" t="s">
        <v>1909</v>
      </c>
      <c r="F1692" s="12">
        <v>931.0200000000001</v>
      </c>
      <c r="G1692" t="s">
        <v>187</v>
      </c>
    </row>
    <row r="1693" spans="5:7" x14ac:dyDescent="0.3">
      <c r="E1693" s="14" t="s">
        <v>892</v>
      </c>
      <c r="F1693" s="12">
        <v>930.95999999999981</v>
      </c>
      <c r="G1693" t="s">
        <v>187</v>
      </c>
    </row>
    <row r="1694" spans="5:7" x14ac:dyDescent="0.3">
      <c r="E1694" s="14" t="s">
        <v>2183</v>
      </c>
      <c r="F1694" s="12">
        <v>930.48000000000013</v>
      </c>
      <c r="G1694" t="s">
        <v>187</v>
      </c>
    </row>
    <row r="1695" spans="5:7" x14ac:dyDescent="0.3">
      <c r="E1695" s="14" t="s">
        <v>2395</v>
      </c>
      <c r="F1695" s="12">
        <v>929.11000000000081</v>
      </c>
      <c r="G1695" t="s">
        <v>187</v>
      </c>
    </row>
    <row r="1696" spans="5:7" x14ac:dyDescent="0.3">
      <c r="E1696" s="14" t="s">
        <v>1124</v>
      </c>
      <c r="F1696" s="12">
        <v>929</v>
      </c>
      <c r="G1696" t="s">
        <v>187</v>
      </c>
    </row>
    <row r="1697" spans="5:7" x14ac:dyDescent="0.3">
      <c r="E1697" s="14" t="s">
        <v>1178</v>
      </c>
      <c r="F1697" s="12">
        <v>928.03999999999974</v>
      </c>
      <c r="G1697" t="s">
        <v>187</v>
      </c>
    </row>
    <row r="1698" spans="5:7" x14ac:dyDescent="0.3">
      <c r="E1698" s="14" t="s">
        <v>3490</v>
      </c>
      <c r="F1698" s="12">
        <v>926.94000000000108</v>
      </c>
      <c r="G1698" t="s">
        <v>187</v>
      </c>
    </row>
    <row r="1699" spans="5:7" x14ac:dyDescent="0.3">
      <c r="E1699" s="14" t="s">
        <v>2104</v>
      </c>
      <c r="F1699" s="12">
        <v>925.34999999999889</v>
      </c>
      <c r="G1699" t="s">
        <v>187</v>
      </c>
    </row>
    <row r="1700" spans="5:7" x14ac:dyDescent="0.3">
      <c r="E1700" s="14" t="s">
        <v>2015</v>
      </c>
      <c r="F1700" s="12">
        <v>925.2899999999994</v>
      </c>
      <c r="G1700" t="s">
        <v>187</v>
      </c>
    </row>
    <row r="1701" spans="5:7" x14ac:dyDescent="0.3">
      <c r="E1701" s="14" t="s">
        <v>3419</v>
      </c>
      <c r="F1701" s="12">
        <v>924.29</v>
      </c>
      <c r="G1701" t="s">
        <v>187</v>
      </c>
    </row>
    <row r="1702" spans="5:7" x14ac:dyDescent="0.3">
      <c r="E1702" s="14" t="s">
        <v>1725</v>
      </c>
      <c r="F1702" s="12">
        <v>922.89000000000055</v>
      </c>
      <c r="G1702" t="s">
        <v>187</v>
      </c>
    </row>
    <row r="1703" spans="5:7" x14ac:dyDescent="0.3">
      <c r="E1703" s="14" t="s">
        <v>296</v>
      </c>
      <c r="F1703" s="12">
        <v>921.87000000000069</v>
      </c>
      <c r="G1703" t="s">
        <v>187</v>
      </c>
    </row>
    <row r="1704" spans="5:7" x14ac:dyDescent="0.3">
      <c r="E1704" s="14" t="s">
        <v>282</v>
      </c>
      <c r="F1704" s="12">
        <v>920.66999999999859</v>
      </c>
      <c r="G1704" t="s">
        <v>187</v>
      </c>
    </row>
    <row r="1705" spans="5:7" x14ac:dyDescent="0.3">
      <c r="E1705" s="14" t="s">
        <v>969</v>
      </c>
      <c r="F1705" s="12">
        <v>920.39999999999952</v>
      </c>
      <c r="G1705" t="s">
        <v>187</v>
      </c>
    </row>
    <row r="1706" spans="5:7" x14ac:dyDescent="0.3">
      <c r="E1706" s="14" t="s">
        <v>2888</v>
      </c>
      <c r="F1706" s="12">
        <v>919.94000000000051</v>
      </c>
      <c r="G1706" t="s">
        <v>187</v>
      </c>
    </row>
    <row r="1707" spans="5:7" x14ac:dyDescent="0.3">
      <c r="E1707" s="14" t="s">
        <v>959</v>
      </c>
      <c r="F1707" s="12">
        <v>918.25000000000068</v>
      </c>
      <c r="G1707" t="s">
        <v>187</v>
      </c>
    </row>
    <row r="1708" spans="5:7" x14ac:dyDescent="0.3">
      <c r="E1708" s="14" t="s">
        <v>2329</v>
      </c>
      <c r="F1708" s="12">
        <v>915.40000000000214</v>
      </c>
      <c r="G1708" t="s">
        <v>187</v>
      </c>
    </row>
    <row r="1709" spans="5:7" x14ac:dyDescent="0.3">
      <c r="E1709" s="14" t="s">
        <v>2767</v>
      </c>
      <c r="F1709" s="12">
        <v>912.02999999999929</v>
      </c>
      <c r="G1709" t="s">
        <v>187</v>
      </c>
    </row>
    <row r="1710" spans="5:7" x14ac:dyDescent="0.3">
      <c r="E1710" s="14" t="s">
        <v>2452</v>
      </c>
      <c r="F1710" s="12">
        <v>909.37000000000069</v>
      </c>
      <c r="G1710" t="s">
        <v>187</v>
      </c>
    </row>
    <row r="1711" spans="5:7" x14ac:dyDescent="0.3">
      <c r="E1711" s="14" t="s">
        <v>1033</v>
      </c>
      <c r="F1711" s="12">
        <v>908.32999999999981</v>
      </c>
      <c r="G1711" t="s">
        <v>187</v>
      </c>
    </row>
    <row r="1712" spans="5:7" x14ac:dyDescent="0.3">
      <c r="E1712" s="14" t="s">
        <v>2017</v>
      </c>
      <c r="F1712" s="12">
        <v>906.9400000000004</v>
      </c>
      <c r="G1712" t="s">
        <v>187</v>
      </c>
    </row>
    <row r="1713" spans="5:7" x14ac:dyDescent="0.3">
      <c r="E1713" s="14" t="s">
        <v>2733</v>
      </c>
      <c r="F1713" s="12">
        <v>906.83000000000072</v>
      </c>
      <c r="G1713" t="s">
        <v>187</v>
      </c>
    </row>
    <row r="1714" spans="5:7" x14ac:dyDescent="0.3">
      <c r="E1714" s="14" t="s">
        <v>1552</v>
      </c>
      <c r="F1714" s="12">
        <v>906.75000000000136</v>
      </c>
      <c r="G1714" t="s">
        <v>187</v>
      </c>
    </row>
    <row r="1715" spans="5:7" x14ac:dyDescent="0.3">
      <c r="E1715" s="14" t="s">
        <v>3077</v>
      </c>
      <c r="F1715" s="12">
        <v>905.55000000000007</v>
      </c>
      <c r="G1715" t="s">
        <v>187</v>
      </c>
    </row>
    <row r="1716" spans="5:7" x14ac:dyDescent="0.3">
      <c r="E1716" s="14" t="s">
        <v>2511</v>
      </c>
      <c r="F1716" s="12">
        <v>901.58000000000061</v>
      </c>
      <c r="G1716" t="s">
        <v>187</v>
      </c>
    </row>
    <row r="1717" spans="5:7" x14ac:dyDescent="0.3">
      <c r="E1717" s="14" t="s">
        <v>3442</v>
      </c>
      <c r="F1717" s="12">
        <v>901.4799999999999</v>
      </c>
      <c r="G1717" t="s">
        <v>187</v>
      </c>
    </row>
    <row r="1718" spans="5:7" x14ac:dyDescent="0.3">
      <c r="E1718" s="14" t="s">
        <v>1193</v>
      </c>
      <c r="F1718" s="12">
        <v>901.46000000000129</v>
      </c>
      <c r="G1718" t="s">
        <v>187</v>
      </c>
    </row>
    <row r="1719" spans="5:7" x14ac:dyDescent="0.3">
      <c r="E1719" s="14" t="s">
        <v>1181</v>
      </c>
      <c r="F1719" s="12">
        <v>898.37999999999988</v>
      </c>
      <c r="G1719" t="s">
        <v>187</v>
      </c>
    </row>
    <row r="1720" spans="5:7" x14ac:dyDescent="0.3">
      <c r="E1720" s="14" t="s">
        <v>768</v>
      </c>
      <c r="F1720" s="12">
        <v>897.8</v>
      </c>
      <c r="G1720" t="s">
        <v>187</v>
      </c>
    </row>
    <row r="1721" spans="5:7" x14ac:dyDescent="0.3">
      <c r="E1721" s="14" t="s">
        <v>1330</v>
      </c>
      <c r="F1721" s="12">
        <v>897.74000000000103</v>
      </c>
      <c r="G1721" t="s">
        <v>187</v>
      </c>
    </row>
    <row r="1722" spans="5:7" x14ac:dyDescent="0.3">
      <c r="E1722" s="14" t="s">
        <v>1706</v>
      </c>
      <c r="F1722" s="12">
        <v>896.75</v>
      </c>
      <c r="G1722" t="s">
        <v>187</v>
      </c>
    </row>
    <row r="1723" spans="5:7" x14ac:dyDescent="0.3">
      <c r="E1723" s="14" t="s">
        <v>2481</v>
      </c>
      <c r="F1723" s="12">
        <v>896.41000000000008</v>
      </c>
      <c r="G1723" t="s">
        <v>187</v>
      </c>
    </row>
    <row r="1724" spans="5:7" x14ac:dyDescent="0.3">
      <c r="E1724" s="14" t="s">
        <v>852</v>
      </c>
      <c r="F1724" s="12">
        <v>896.00999999999976</v>
      </c>
      <c r="G1724" t="s">
        <v>187</v>
      </c>
    </row>
    <row r="1725" spans="5:7" x14ac:dyDescent="0.3">
      <c r="E1725" s="14" t="s">
        <v>1951</v>
      </c>
      <c r="F1725" s="12">
        <v>895.97</v>
      </c>
      <c r="G1725" t="s">
        <v>187</v>
      </c>
    </row>
    <row r="1726" spans="5:7" x14ac:dyDescent="0.3">
      <c r="E1726" s="14" t="s">
        <v>1743</v>
      </c>
      <c r="F1726" s="12">
        <v>895.71999999999969</v>
      </c>
      <c r="G1726" t="s">
        <v>187</v>
      </c>
    </row>
    <row r="1727" spans="5:7" x14ac:dyDescent="0.3">
      <c r="E1727" s="14" t="s">
        <v>854</v>
      </c>
      <c r="F1727" s="12">
        <v>895.45999999999992</v>
      </c>
      <c r="G1727" t="s">
        <v>187</v>
      </c>
    </row>
    <row r="1728" spans="5:7" x14ac:dyDescent="0.3">
      <c r="E1728" s="14" t="s">
        <v>1784</v>
      </c>
      <c r="F1728" s="12">
        <v>895.38000000000056</v>
      </c>
      <c r="G1728" t="s">
        <v>187</v>
      </c>
    </row>
    <row r="1729" spans="5:7" x14ac:dyDescent="0.3">
      <c r="E1729" s="14" t="s">
        <v>1833</v>
      </c>
      <c r="F1729" s="12">
        <v>893.5100000000001</v>
      </c>
      <c r="G1729" t="s">
        <v>187</v>
      </c>
    </row>
    <row r="1730" spans="5:7" x14ac:dyDescent="0.3">
      <c r="E1730" s="14" t="s">
        <v>3088</v>
      </c>
      <c r="F1730" s="12">
        <v>892.19000000000074</v>
      </c>
      <c r="G1730" t="s">
        <v>187</v>
      </c>
    </row>
    <row r="1731" spans="5:7" x14ac:dyDescent="0.3">
      <c r="E1731" s="14" t="s">
        <v>1306</v>
      </c>
      <c r="F1731" s="12">
        <v>891.99</v>
      </c>
      <c r="G1731" t="s">
        <v>187</v>
      </c>
    </row>
    <row r="1732" spans="5:7" x14ac:dyDescent="0.3">
      <c r="E1732" s="14" t="s">
        <v>938</v>
      </c>
      <c r="F1732" s="12">
        <v>890.6</v>
      </c>
      <c r="G1732" t="s">
        <v>187</v>
      </c>
    </row>
    <row r="1733" spans="5:7" x14ac:dyDescent="0.3">
      <c r="E1733" s="14" t="s">
        <v>3222</v>
      </c>
      <c r="F1733" s="12">
        <v>890.4</v>
      </c>
      <c r="G1733" t="s">
        <v>187</v>
      </c>
    </row>
    <row r="1734" spans="5:7" x14ac:dyDescent="0.3">
      <c r="E1734" s="14" t="s">
        <v>582</v>
      </c>
      <c r="F1734" s="12">
        <v>888.66999999999962</v>
      </c>
      <c r="G1734" t="s">
        <v>187</v>
      </c>
    </row>
    <row r="1735" spans="5:7" x14ac:dyDescent="0.3">
      <c r="E1735" s="14" t="s">
        <v>591</v>
      </c>
      <c r="F1735" s="12">
        <v>888.32999999999902</v>
      </c>
      <c r="G1735" t="s">
        <v>187</v>
      </c>
    </row>
    <row r="1736" spans="5:7" x14ac:dyDescent="0.3">
      <c r="E1736" s="14" t="s">
        <v>600</v>
      </c>
      <c r="F1736" s="12">
        <v>886.23999999999899</v>
      </c>
      <c r="G1736" t="s">
        <v>187</v>
      </c>
    </row>
    <row r="1737" spans="5:7" x14ac:dyDescent="0.3">
      <c r="E1737" s="14" t="s">
        <v>1557</v>
      </c>
      <c r="F1737" s="12">
        <v>883.2</v>
      </c>
      <c r="G1737" t="s">
        <v>187</v>
      </c>
    </row>
    <row r="1738" spans="5:7" x14ac:dyDescent="0.3">
      <c r="E1738" s="14" t="s">
        <v>1368</v>
      </c>
      <c r="F1738" s="12">
        <v>882.62000000000091</v>
      </c>
      <c r="G1738" t="s">
        <v>187</v>
      </c>
    </row>
    <row r="1739" spans="5:7" x14ac:dyDescent="0.3">
      <c r="E1739" s="14" t="s">
        <v>1372</v>
      </c>
      <c r="F1739" s="12">
        <v>881.33000000000141</v>
      </c>
      <c r="G1739" t="s">
        <v>187</v>
      </c>
    </row>
    <row r="1740" spans="5:7" x14ac:dyDescent="0.3">
      <c r="E1740" s="14" t="s">
        <v>3480</v>
      </c>
      <c r="F1740" s="12">
        <v>880.47000000000151</v>
      </c>
      <c r="G1740" t="s">
        <v>187</v>
      </c>
    </row>
    <row r="1741" spans="5:7" x14ac:dyDescent="0.3">
      <c r="E1741" s="14" t="s">
        <v>2459</v>
      </c>
      <c r="F1741" s="12">
        <v>880.23000000000013</v>
      </c>
      <c r="G1741" t="s">
        <v>187</v>
      </c>
    </row>
    <row r="1742" spans="5:7" x14ac:dyDescent="0.3">
      <c r="E1742" s="14" t="s">
        <v>1359</v>
      </c>
      <c r="F1742" s="12">
        <v>877.37999999999943</v>
      </c>
      <c r="G1742" t="s">
        <v>187</v>
      </c>
    </row>
    <row r="1743" spans="5:7" x14ac:dyDescent="0.3">
      <c r="E1743" s="14" t="s">
        <v>2405</v>
      </c>
      <c r="F1743" s="12">
        <v>876.9</v>
      </c>
      <c r="G1743" t="s">
        <v>187</v>
      </c>
    </row>
    <row r="1744" spans="5:7" x14ac:dyDescent="0.3">
      <c r="E1744" s="14" t="s">
        <v>902</v>
      </c>
      <c r="F1744" s="12">
        <v>875.38000000000022</v>
      </c>
      <c r="G1744" t="s">
        <v>187</v>
      </c>
    </row>
    <row r="1745" spans="5:7" x14ac:dyDescent="0.3">
      <c r="E1745" s="14" t="s">
        <v>725</v>
      </c>
      <c r="F1745" s="12">
        <v>874.29000000000076</v>
      </c>
      <c r="G1745" t="s">
        <v>187</v>
      </c>
    </row>
    <row r="1746" spans="5:7" x14ac:dyDescent="0.3">
      <c r="E1746" s="14" t="s">
        <v>1393</v>
      </c>
      <c r="F1746" s="12">
        <v>873.89999999999986</v>
      </c>
      <c r="G1746" t="s">
        <v>187</v>
      </c>
    </row>
    <row r="1747" spans="5:7" x14ac:dyDescent="0.3">
      <c r="E1747" s="14" t="s">
        <v>1594</v>
      </c>
      <c r="F1747" s="12">
        <v>873.52000000000157</v>
      </c>
      <c r="G1747" t="s">
        <v>187</v>
      </c>
    </row>
    <row r="1748" spans="5:7" x14ac:dyDescent="0.3">
      <c r="E1748" s="14" t="s">
        <v>1707</v>
      </c>
      <c r="F1748" s="12">
        <v>871.49000000000012</v>
      </c>
      <c r="G1748" t="s">
        <v>187</v>
      </c>
    </row>
    <row r="1749" spans="5:7" x14ac:dyDescent="0.3">
      <c r="E1749" s="14" t="s">
        <v>3392</v>
      </c>
      <c r="F1749" s="12">
        <v>870.34999999999991</v>
      </c>
      <c r="G1749" t="s">
        <v>187</v>
      </c>
    </row>
    <row r="1750" spans="5:7" x14ac:dyDescent="0.3">
      <c r="E1750" s="14" t="s">
        <v>2223</v>
      </c>
      <c r="F1750" s="12">
        <v>869.98000000000172</v>
      </c>
      <c r="G1750" t="s">
        <v>187</v>
      </c>
    </row>
    <row r="1751" spans="5:7" x14ac:dyDescent="0.3">
      <c r="E1751" s="14" t="s">
        <v>595</v>
      </c>
      <c r="F1751" s="12">
        <v>868.43999999999915</v>
      </c>
      <c r="G1751" t="s">
        <v>187</v>
      </c>
    </row>
    <row r="1752" spans="5:7" x14ac:dyDescent="0.3">
      <c r="E1752" s="14" t="s">
        <v>911</v>
      </c>
      <c r="F1752" s="12">
        <v>868.06</v>
      </c>
      <c r="G1752" t="s">
        <v>187</v>
      </c>
    </row>
    <row r="1753" spans="5:7" x14ac:dyDescent="0.3">
      <c r="E1753" s="14" t="s">
        <v>1143</v>
      </c>
      <c r="F1753" s="12">
        <v>863.37999999999749</v>
      </c>
      <c r="G1753" t="s">
        <v>187</v>
      </c>
    </row>
    <row r="1754" spans="5:7" x14ac:dyDescent="0.3">
      <c r="E1754" s="14" t="s">
        <v>690</v>
      </c>
      <c r="F1754" s="12">
        <v>860.23000000000047</v>
      </c>
      <c r="G1754" t="s">
        <v>187</v>
      </c>
    </row>
    <row r="1755" spans="5:7" x14ac:dyDescent="0.3">
      <c r="E1755" s="14" t="s">
        <v>3236</v>
      </c>
      <c r="F1755" s="12">
        <v>859.00000000000102</v>
      </c>
      <c r="G1755" t="s">
        <v>187</v>
      </c>
    </row>
    <row r="1756" spans="5:7" x14ac:dyDescent="0.3">
      <c r="E1756" s="14" t="s">
        <v>1023</v>
      </c>
      <c r="F1756" s="12">
        <v>858.77999999999827</v>
      </c>
      <c r="G1756" t="s">
        <v>187</v>
      </c>
    </row>
    <row r="1757" spans="5:7" x14ac:dyDescent="0.3">
      <c r="E1757" s="14" t="s">
        <v>3451</v>
      </c>
      <c r="F1757" s="12">
        <v>856.38000000000125</v>
      </c>
      <c r="G1757" t="s">
        <v>187</v>
      </c>
    </row>
    <row r="1758" spans="5:7" x14ac:dyDescent="0.3">
      <c r="E1758" s="14" t="s">
        <v>988</v>
      </c>
      <c r="F1758" s="12">
        <v>854.74000000000012</v>
      </c>
      <c r="G1758" t="s">
        <v>187</v>
      </c>
    </row>
    <row r="1759" spans="5:7" x14ac:dyDescent="0.3">
      <c r="E1759" s="14" t="s">
        <v>3487</v>
      </c>
      <c r="F1759" s="12">
        <v>852.04</v>
      </c>
      <c r="G1759" t="s">
        <v>187</v>
      </c>
    </row>
    <row r="1760" spans="5:7" x14ac:dyDescent="0.3">
      <c r="E1760" s="14" t="s">
        <v>3086</v>
      </c>
      <c r="F1760" s="12">
        <v>850.19999999999914</v>
      </c>
      <c r="G1760" t="s">
        <v>187</v>
      </c>
    </row>
    <row r="1761" spans="5:7" x14ac:dyDescent="0.3">
      <c r="E1761" s="14" t="s">
        <v>2993</v>
      </c>
      <c r="F1761" s="12">
        <v>849.55000000000132</v>
      </c>
      <c r="G1761" t="s">
        <v>187</v>
      </c>
    </row>
    <row r="1762" spans="5:7" x14ac:dyDescent="0.3">
      <c r="E1762" s="14" t="s">
        <v>1730</v>
      </c>
      <c r="F1762" s="12">
        <v>847.94</v>
      </c>
      <c r="G1762" t="s">
        <v>187</v>
      </c>
    </row>
    <row r="1763" spans="5:7" x14ac:dyDescent="0.3">
      <c r="E1763" s="14" t="s">
        <v>1180</v>
      </c>
      <c r="F1763" s="12">
        <v>847.81999999999994</v>
      </c>
      <c r="G1763" t="s">
        <v>187</v>
      </c>
    </row>
    <row r="1764" spans="5:7" x14ac:dyDescent="0.3">
      <c r="E1764" s="14" t="s">
        <v>1568</v>
      </c>
      <c r="F1764" s="12">
        <v>844.83999999999924</v>
      </c>
      <c r="G1764" t="s">
        <v>187</v>
      </c>
    </row>
    <row r="1765" spans="5:7" x14ac:dyDescent="0.3">
      <c r="E1765" s="14" t="s">
        <v>1879</v>
      </c>
      <c r="F1765" s="12">
        <v>843.95</v>
      </c>
      <c r="G1765" t="s">
        <v>187</v>
      </c>
    </row>
    <row r="1766" spans="5:7" x14ac:dyDescent="0.3">
      <c r="E1766" s="14" t="s">
        <v>3070</v>
      </c>
      <c r="F1766" s="12">
        <v>843.34000000000015</v>
      </c>
      <c r="G1766" t="s">
        <v>3919</v>
      </c>
    </row>
    <row r="1767" spans="5:7" x14ac:dyDescent="0.3">
      <c r="E1767" s="14" t="s">
        <v>2542</v>
      </c>
      <c r="F1767" s="12">
        <v>841.31</v>
      </c>
      <c r="G1767" t="s">
        <v>3919</v>
      </c>
    </row>
    <row r="1768" spans="5:7" x14ac:dyDescent="0.3">
      <c r="E1768" s="14" t="s">
        <v>1230</v>
      </c>
      <c r="F1768" s="12">
        <v>841.24000000000058</v>
      </c>
      <c r="G1768" t="s">
        <v>3919</v>
      </c>
    </row>
    <row r="1769" spans="5:7" x14ac:dyDescent="0.3">
      <c r="E1769" s="14" t="s">
        <v>2530</v>
      </c>
      <c r="F1769" s="12">
        <v>841.00999999999863</v>
      </c>
      <c r="G1769" t="s">
        <v>3919</v>
      </c>
    </row>
    <row r="1770" spans="5:7" x14ac:dyDescent="0.3">
      <c r="E1770" s="14" t="s">
        <v>2693</v>
      </c>
      <c r="F1770" s="12">
        <v>840.47000000000014</v>
      </c>
      <c r="G1770" t="s">
        <v>3919</v>
      </c>
    </row>
    <row r="1771" spans="5:7" x14ac:dyDescent="0.3">
      <c r="E1771" s="14" t="s">
        <v>419</v>
      </c>
      <c r="F1771" s="12">
        <v>840.44000000000187</v>
      </c>
      <c r="G1771" t="s">
        <v>3919</v>
      </c>
    </row>
    <row r="1772" spans="5:7" x14ac:dyDescent="0.3">
      <c r="E1772" s="14" t="s">
        <v>901</v>
      </c>
      <c r="F1772" s="12">
        <v>840.33000000000061</v>
      </c>
      <c r="G1772" t="s">
        <v>3919</v>
      </c>
    </row>
    <row r="1773" spans="5:7" x14ac:dyDescent="0.3">
      <c r="E1773" s="14" t="s">
        <v>199</v>
      </c>
      <c r="F1773" s="12">
        <v>840.01999999999941</v>
      </c>
      <c r="G1773" t="s">
        <v>3919</v>
      </c>
    </row>
    <row r="1774" spans="5:7" x14ac:dyDescent="0.3">
      <c r="E1774" s="14" t="s">
        <v>1329</v>
      </c>
      <c r="F1774" s="12">
        <v>838.85999999999876</v>
      </c>
      <c r="G1774" t="s">
        <v>3919</v>
      </c>
    </row>
    <row r="1775" spans="5:7" x14ac:dyDescent="0.3">
      <c r="E1775" s="14" t="s">
        <v>1308</v>
      </c>
      <c r="F1775" s="12">
        <v>836.8</v>
      </c>
      <c r="G1775" t="s">
        <v>3919</v>
      </c>
    </row>
    <row r="1776" spans="5:7" x14ac:dyDescent="0.3">
      <c r="E1776" s="14" t="s">
        <v>548</v>
      </c>
      <c r="F1776" s="12">
        <v>834.73</v>
      </c>
      <c r="G1776" t="s">
        <v>3919</v>
      </c>
    </row>
    <row r="1777" spans="5:7" x14ac:dyDescent="0.3">
      <c r="E1777" s="14" t="s">
        <v>473</v>
      </c>
      <c r="F1777" s="12">
        <v>833.4899999999999</v>
      </c>
      <c r="G1777" t="s">
        <v>3919</v>
      </c>
    </row>
    <row r="1778" spans="5:7" x14ac:dyDescent="0.3">
      <c r="E1778" s="14" t="s">
        <v>1616</v>
      </c>
      <c r="F1778" s="12">
        <v>833.07000000000176</v>
      </c>
      <c r="G1778" t="s">
        <v>3919</v>
      </c>
    </row>
    <row r="1779" spans="5:7" x14ac:dyDescent="0.3">
      <c r="E1779" s="14" t="s">
        <v>1281</v>
      </c>
      <c r="F1779" s="12">
        <v>832.50999999999965</v>
      </c>
      <c r="G1779" t="s">
        <v>3919</v>
      </c>
    </row>
    <row r="1780" spans="5:7" x14ac:dyDescent="0.3">
      <c r="E1780" s="14" t="s">
        <v>1177</v>
      </c>
      <c r="F1780" s="12">
        <v>831.8399999999998</v>
      </c>
      <c r="G1780" t="s">
        <v>3919</v>
      </c>
    </row>
    <row r="1781" spans="5:7" x14ac:dyDescent="0.3">
      <c r="E1781" s="14" t="s">
        <v>862</v>
      </c>
      <c r="F1781" s="12">
        <v>831.02000000000157</v>
      </c>
      <c r="G1781" t="s">
        <v>3919</v>
      </c>
    </row>
    <row r="1782" spans="5:7" x14ac:dyDescent="0.3">
      <c r="E1782" s="14" t="s">
        <v>971</v>
      </c>
      <c r="F1782" s="12">
        <v>830.02999999999986</v>
      </c>
      <c r="G1782" t="s">
        <v>3919</v>
      </c>
    </row>
    <row r="1783" spans="5:7" x14ac:dyDescent="0.3">
      <c r="E1783" s="14" t="s">
        <v>3138</v>
      </c>
      <c r="F1783" s="12">
        <v>828.2399999999999</v>
      </c>
      <c r="G1783" t="s">
        <v>3919</v>
      </c>
    </row>
    <row r="1784" spans="5:7" x14ac:dyDescent="0.3">
      <c r="E1784" s="14" t="s">
        <v>1493</v>
      </c>
      <c r="F1784" s="12">
        <v>827.8200000000005</v>
      </c>
      <c r="G1784" t="s">
        <v>3919</v>
      </c>
    </row>
    <row r="1785" spans="5:7" x14ac:dyDescent="0.3">
      <c r="E1785" s="14" t="s">
        <v>1391</v>
      </c>
      <c r="F1785" s="12">
        <v>827.62999999999931</v>
      </c>
      <c r="G1785" t="s">
        <v>3919</v>
      </c>
    </row>
    <row r="1786" spans="5:7" x14ac:dyDescent="0.3">
      <c r="E1786" s="14" t="s">
        <v>1304</v>
      </c>
      <c r="F1786" s="12">
        <v>826.46000000000117</v>
      </c>
      <c r="G1786" t="s">
        <v>3919</v>
      </c>
    </row>
    <row r="1787" spans="5:7" x14ac:dyDescent="0.3">
      <c r="E1787" s="14" t="s">
        <v>2029</v>
      </c>
      <c r="F1787" s="12">
        <v>826.28</v>
      </c>
      <c r="G1787" t="s">
        <v>3919</v>
      </c>
    </row>
    <row r="1788" spans="5:7" x14ac:dyDescent="0.3">
      <c r="E1788" s="14" t="s">
        <v>658</v>
      </c>
      <c r="F1788" s="12">
        <v>825.49000000000024</v>
      </c>
      <c r="G1788" t="s">
        <v>3919</v>
      </c>
    </row>
    <row r="1789" spans="5:7" x14ac:dyDescent="0.3">
      <c r="E1789" s="14" t="s">
        <v>3071</v>
      </c>
      <c r="F1789" s="12">
        <v>824.90999999999985</v>
      </c>
      <c r="G1789" t="s">
        <v>3919</v>
      </c>
    </row>
    <row r="1790" spans="5:7" x14ac:dyDescent="0.3">
      <c r="E1790" s="14" t="s">
        <v>1168</v>
      </c>
      <c r="F1790" s="12">
        <v>824.07999999999799</v>
      </c>
      <c r="G1790" t="s">
        <v>3919</v>
      </c>
    </row>
    <row r="1791" spans="5:7" x14ac:dyDescent="0.3">
      <c r="E1791" s="14" t="s">
        <v>3498</v>
      </c>
      <c r="F1791" s="12">
        <v>823.74000000000103</v>
      </c>
      <c r="G1791" t="s">
        <v>3919</v>
      </c>
    </row>
    <row r="1792" spans="5:7" x14ac:dyDescent="0.3">
      <c r="E1792" s="14" t="s">
        <v>1043</v>
      </c>
      <c r="F1792" s="12">
        <v>823.70999999999992</v>
      </c>
      <c r="G1792" t="s">
        <v>3919</v>
      </c>
    </row>
    <row r="1793" spans="5:7" x14ac:dyDescent="0.3">
      <c r="E1793" s="14" t="s">
        <v>2909</v>
      </c>
      <c r="F1793" s="12">
        <v>821.97999999999934</v>
      </c>
      <c r="G1793" t="s">
        <v>3919</v>
      </c>
    </row>
    <row r="1794" spans="5:7" x14ac:dyDescent="0.3">
      <c r="E1794" s="14" t="s">
        <v>655</v>
      </c>
      <c r="F1794" s="12">
        <v>819.64000000000044</v>
      </c>
      <c r="G1794" t="s">
        <v>3919</v>
      </c>
    </row>
    <row r="1795" spans="5:7" x14ac:dyDescent="0.3">
      <c r="E1795" s="14" t="s">
        <v>2190</v>
      </c>
      <c r="F1795" s="12">
        <v>819.45999999999992</v>
      </c>
      <c r="G1795" t="s">
        <v>3919</v>
      </c>
    </row>
    <row r="1796" spans="5:7" x14ac:dyDescent="0.3">
      <c r="E1796" s="14" t="s">
        <v>2315</v>
      </c>
      <c r="F1796" s="12">
        <v>816.04000000000076</v>
      </c>
      <c r="G1796" t="s">
        <v>3919</v>
      </c>
    </row>
    <row r="1797" spans="5:7" x14ac:dyDescent="0.3">
      <c r="E1797" s="14" t="s">
        <v>2110</v>
      </c>
      <c r="F1797" s="12">
        <v>815.58999999999935</v>
      </c>
      <c r="G1797" t="s">
        <v>3919</v>
      </c>
    </row>
    <row r="1798" spans="5:7" x14ac:dyDescent="0.3">
      <c r="E1798" s="14" t="s">
        <v>3136</v>
      </c>
      <c r="F1798" s="12">
        <v>813.29000000000019</v>
      </c>
      <c r="G1798" t="s">
        <v>3919</v>
      </c>
    </row>
    <row r="1799" spans="5:7" x14ac:dyDescent="0.3">
      <c r="E1799" s="14" t="s">
        <v>3469</v>
      </c>
      <c r="F1799" s="12">
        <v>813.02</v>
      </c>
      <c r="G1799" t="s">
        <v>3919</v>
      </c>
    </row>
    <row r="1800" spans="5:7" x14ac:dyDescent="0.3">
      <c r="E1800" s="14" t="s">
        <v>2947</v>
      </c>
      <c r="F1800" s="12">
        <v>812.53000000000134</v>
      </c>
      <c r="G1800" t="s">
        <v>3919</v>
      </c>
    </row>
    <row r="1801" spans="5:7" x14ac:dyDescent="0.3">
      <c r="E1801" s="14" t="s">
        <v>3370</v>
      </c>
      <c r="F1801" s="12">
        <v>811.99</v>
      </c>
      <c r="G1801" t="s">
        <v>3919</v>
      </c>
    </row>
    <row r="1802" spans="5:7" x14ac:dyDescent="0.3">
      <c r="E1802" s="14" t="s">
        <v>2034</v>
      </c>
      <c r="F1802" s="12">
        <v>808.1600000000002</v>
      </c>
      <c r="G1802" t="s">
        <v>3919</v>
      </c>
    </row>
    <row r="1803" spans="5:7" x14ac:dyDescent="0.3">
      <c r="E1803" s="14" t="s">
        <v>962</v>
      </c>
      <c r="F1803" s="12">
        <v>806.2</v>
      </c>
      <c r="G1803" t="s">
        <v>3919</v>
      </c>
    </row>
    <row r="1804" spans="5:7" x14ac:dyDescent="0.3">
      <c r="E1804" s="14" t="s">
        <v>1174</v>
      </c>
      <c r="F1804" s="12">
        <v>804.64999999999839</v>
      </c>
      <c r="G1804" t="s">
        <v>3919</v>
      </c>
    </row>
    <row r="1805" spans="5:7" x14ac:dyDescent="0.3">
      <c r="E1805" s="14" t="s">
        <v>1322</v>
      </c>
      <c r="F1805" s="12">
        <v>804.0400000000011</v>
      </c>
      <c r="G1805" t="s">
        <v>3919</v>
      </c>
    </row>
    <row r="1806" spans="5:7" x14ac:dyDescent="0.3">
      <c r="E1806" s="14" t="s">
        <v>2939</v>
      </c>
      <c r="F1806" s="12">
        <v>802.1300000000009</v>
      </c>
      <c r="G1806" t="s">
        <v>3919</v>
      </c>
    </row>
    <row r="1807" spans="5:7" x14ac:dyDescent="0.3">
      <c r="E1807" s="14" t="s">
        <v>2391</v>
      </c>
      <c r="F1807" s="12">
        <v>801.68000000000006</v>
      </c>
      <c r="G1807" t="s">
        <v>3919</v>
      </c>
    </row>
    <row r="1808" spans="5:7" x14ac:dyDescent="0.3">
      <c r="E1808" s="14" t="s">
        <v>1729</v>
      </c>
      <c r="F1808" s="12">
        <v>801.36</v>
      </c>
      <c r="G1808" t="s">
        <v>3919</v>
      </c>
    </row>
    <row r="1809" spans="5:7" x14ac:dyDescent="0.3">
      <c r="E1809" s="14" t="s">
        <v>1576</v>
      </c>
      <c r="F1809" s="12">
        <v>800.40000000000009</v>
      </c>
      <c r="G1809" t="s">
        <v>3919</v>
      </c>
    </row>
    <row r="1810" spans="5:7" x14ac:dyDescent="0.3">
      <c r="E1810" s="14" t="s">
        <v>3475</v>
      </c>
      <c r="F1810" s="12">
        <v>796.99000000000092</v>
      </c>
      <c r="G1810" t="s">
        <v>3919</v>
      </c>
    </row>
    <row r="1811" spans="5:7" x14ac:dyDescent="0.3">
      <c r="E1811" s="14" t="s">
        <v>2467</v>
      </c>
      <c r="F1811" s="12">
        <v>795.58000000000095</v>
      </c>
      <c r="G1811" t="s">
        <v>3919</v>
      </c>
    </row>
    <row r="1812" spans="5:7" x14ac:dyDescent="0.3">
      <c r="E1812" s="14" t="s">
        <v>3477</v>
      </c>
      <c r="F1812" s="12">
        <v>795.01999999999884</v>
      </c>
      <c r="G1812" t="s">
        <v>3919</v>
      </c>
    </row>
    <row r="1813" spans="5:7" x14ac:dyDescent="0.3">
      <c r="E1813" s="14" t="s">
        <v>1595</v>
      </c>
      <c r="F1813" s="12">
        <v>794.88000000000136</v>
      </c>
      <c r="G1813" t="s">
        <v>3919</v>
      </c>
    </row>
    <row r="1814" spans="5:7" x14ac:dyDescent="0.3">
      <c r="E1814" s="14" t="s">
        <v>567</v>
      </c>
      <c r="F1814" s="12">
        <v>794.14999999999873</v>
      </c>
      <c r="G1814" t="s">
        <v>3919</v>
      </c>
    </row>
    <row r="1815" spans="5:7" x14ac:dyDescent="0.3">
      <c r="E1815" s="14" t="s">
        <v>2500</v>
      </c>
      <c r="F1815" s="12">
        <v>793.37000000000023</v>
      </c>
      <c r="G1815" t="s">
        <v>3919</v>
      </c>
    </row>
    <row r="1816" spans="5:7" x14ac:dyDescent="0.3">
      <c r="E1816" s="14" t="s">
        <v>2326</v>
      </c>
      <c r="F1816" s="12">
        <v>792.86000000000183</v>
      </c>
      <c r="G1816" t="s">
        <v>3919</v>
      </c>
    </row>
    <row r="1817" spans="5:7" x14ac:dyDescent="0.3">
      <c r="E1817" s="14" t="s">
        <v>2498</v>
      </c>
      <c r="F1817" s="12">
        <v>792.31</v>
      </c>
      <c r="G1817" t="s">
        <v>3919</v>
      </c>
    </row>
    <row r="1818" spans="5:7" x14ac:dyDescent="0.3">
      <c r="E1818" s="14" t="s">
        <v>1390</v>
      </c>
      <c r="F1818" s="12">
        <v>792.27999999999929</v>
      </c>
      <c r="G1818" t="s">
        <v>3919</v>
      </c>
    </row>
    <row r="1819" spans="5:7" x14ac:dyDescent="0.3">
      <c r="E1819" s="14" t="s">
        <v>790</v>
      </c>
      <c r="F1819" s="12">
        <v>788.9699999999998</v>
      </c>
      <c r="G1819" t="s">
        <v>3919</v>
      </c>
    </row>
    <row r="1820" spans="5:7" x14ac:dyDescent="0.3">
      <c r="E1820" s="14" t="s">
        <v>2546</v>
      </c>
      <c r="F1820" s="12">
        <v>787.52</v>
      </c>
      <c r="G1820" t="s">
        <v>3919</v>
      </c>
    </row>
    <row r="1821" spans="5:7" x14ac:dyDescent="0.3">
      <c r="E1821" s="14" t="s">
        <v>890</v>
      </c>
      <c r="F1821" s="12">
        <v>786.31000000000131</v>
      </c>
      <c r="G1821" t="s">
        <v>3919</v>
      </c>
    </row>
    <row r="1822" spans="5:7" x14ac:dyDescent="0.3">
      <c r="E1822" s="14" t="s">
        <v>3032</v>
      </c>
      <c r="F1822" s="12">
        <v>785.94999999999993</v>
      </c>
      <c r="G1822" t="s">
        <v>3919</v>
      </c>
    </row>
    <row r="1823" spans="5:7" x14ac:dyDescent="0.3">
      <c r="E1823" s="14" t="s">
        <v>2119</v>
      </c>
      <c r="F1823" s="12">
        <v>785.17000000000075</v>
      </c>
      <c r="G1823" t="s">
        <v>3919</v>
      </c>
    </row>
    <row r="1824" spans="5:7" x14ac:dyDescent="0.3">
      <c r="E1824" s="14" t="s">
        <v>642</v>
      </c>
      <c r="F1824" s="12">
        <v>783.82000000000016</v>
      </c>
      <c r="G1824" t="s">
        <v>3919</v>
      </c>
    </row>
    <row r="1825" spans="5:7" x14ac:dyDescent="0.3">
      <c r="E1825" s="14" t="s">
        <v>564</v>
      </c>
      <c r="F1825" s="12">
        <v>783.81999999999823</v>
      </c>
      <c r="G1825" t="s">
        <v>3919</v>
      </c>
    </row>
    <row r="1826" spans="5:7" x14ac:dyDescent="0.3">
      <c r="E1826" s="14" t="s">
        <v>3466</v>
      </c>
      <c r="F1826" s="12">
        <v>783.68000000000006</v>
      </c>
      <c r="G1826" t="s">
        <v>3919</v>
      </c>
    </row>
    <row r="1827" spans="5:7" x14ac:dyDescent="0.3">
      <c r="E1827" s="14" t="s">
        <v>1551</v>
      </c>
      <c r="F1827" s="12">
        <v>783.54000000000121</v>
      </c>
      <c r="G1827" t="s">
        <v>3919</v>
      </c>
    </row>
    <row r="1828" spans="5:7" x14ac:dyDescent="0.3">
      <c r="E1828" s="14" t="s">
        <v>3460</v>
      </c>
      <c r="F1828" s="12">
        <v>783.35</v>
      </c>
      <c r="G1828" t="s">
        <v>3919</v>
      </c>
    </row>
    <row r="1829" spans="5:7" x14ac:dyDescent="0.3">
      <c r="E1829" s="14" t="s">
        <v>3527</v>
      </c>
      <c r="F1829" s="12">
        <v>782.50000000000193</v>
      </c>
      <c r="G1829" t="s">
        <v>3919</v>
      </c>
    </row>
    <row r="1830" spans="5:7" x14ac:dyDescent="0.3">
      <c r="E1830" s="14" t="s">
        <v>1709</v>
      </c>
      <c r="F1830" s="12">
        <v>780.8</v>
      </c>
      <c r="G1830" t="s">
        <v>3919</v>
      </c>
    </row>
    <row r="1831" spans="5:7" x14ac:dyDescent="0.3">
      <c r="E1831" s="14" t="s">
        <v>1490</v>
      </c>
      <c r="F1831" s="12">
        <v>779.15000000000089</v>
      </c>
      <c r="G1831" t="s">
        <v>3919</v>
      </c>
    </row>
    <row r="1832" spans="5:7" x14ac:dyDescent="0.3">
      <c r="E1832" s="14" t="s">
        <v>1289</v>
      </c>
      <c r="F1832" s="12">
        <v>778.63</v>
      </c>
      <c r="G1832" t="s">
        <v>3919</v>
      </c>
    </row>
    <row r="1833" spans="5:7" x14ac:dyDescent="0.3">
      <c r="E1833" s="14" t="s">
        <v>1089</v>
      </c>
      <c r="F1833" s="12">
        <v>777.66999999999928</v>
      </c>
      <c r="G1833" t="s">
        <v>3919</v>
      </c>
    </row>
    <row r="1834" spans="5:7" x14ac:dyDescent="0.3">
      <c r="E1834" s="14" t="s">
        <v>3363</v>
      </c>
      <c r="F1834" s="12">
        <v>777.13999999999805</v>
      </c>
      <c r="G1834" t="s">
        <v>3919</v>
      </c>
    </row>
    <row r="1835" spans="5:7" x14ac:dyDescent="0.3">
      <c r="E1835" s="14" t="s">
        <v>1461</v>
      </c>
      <c r="F1835" s="12">
        <v>776.74999999999898</v>
      </c>
      <c r="G1835" t="s">
        <v>3919</v>
      </c>
    </row>
    <row r="1836" spans="5:7" x14ac:dyDescent="0.3">
      <c r="E1836" s="14" t="s">
        <v>3373</v>
      </c>
      <c r="F1836" s="12">
        <v>775.93</v>
      </c>
      <c r="G1836" t="s">
        <v>3919</v>
      </c>
    </row>
    <row r="1837" spans="5:7" x14ac:dyDescent="0.3">
      <c r="E1837" s="14" t="s">
        <v>1615</v>
      </c>
      <c r="F1837" s="12">
        <v>774.55000000000166</v>
      </c>
      <c r="G1837" t="s">
        <v>3919</v>
      </c>
    </row>
    <row r="1838" spans="5:7" x14ac:dyDescent="0.3">
      <c r="E1838" s="14" t="s">
        <v>3078</v>
      </c>
      <c r="F1838" s="12">
        <v>774.55</v>
      </c>
      <c r="G1838" t="s">
        <v>3919</v>
      </c>
    </row>
    <row r="1839" spans="5:7" x14ac:dyDescent="0.3">
      <c r="E1839" s="14" t="s">
        <v>1555</v>
      </c>
      <c r="F1839" s="12">
        <v>774.29000000000156</v>
      </c>
      <c r="G1839" t="s">
        <v>3919</v>
      </c>
    </row>
    <row r="1840" spans="5:7" x14ac:dyDescent="0.3">
      <c r="E1840" s="14" t="s">
        <v>522</v>
      </c>
      <c r="F1840" s="12">
        <v>773.13999999999771</v>
      </c>
      <c r="G1840" t="s">
        <v>3919</v>
      </c>
    </row>
    <row r="1841" spans="5:7" x14ac:dyDescent="0.3">
      <c r="E1841" s="14" t="s">
        <v>1059</v>
      </c>
      <c r="F1841" s="12">
        <v>771.15</v>
      </c>
      <c r="G1841" t="s">
        <v>3919</v>
      </c>
    </row>
    <row r="1842" spans="5:7" x14ac:dyDescent="0.3">
      <c r="E1842" s="14" t="s">
        <v>839</v>
      </c>
      <c r="F1842" s="12">
        <v>770.87</v>
      </c>
      <c r="G1842" t="s">
        <v>3919</v>
      </c>
    </row>
    <row r="1843" spans="5:7" x14ac:dyDescent="0.3">
      <c r="E1843" s="14" t="s">
        <v>1206</v>
      </c>
      <c r="F1843" s="12">
        <v>770.73000000000127</v>
      </c>
      <c r="G1843" t="s">
        <v>3919</v>
      </c>
    </row>
    <row r="1844" spans="5:7" x14ac:dyDescent="0.3">
      <c r="E1844" s="14" t="s">
        <v>3123</v>
      </c>
      <c r="F1844" s="12">
        <v>770.59</v>
      </c>
      <c r="G1844" t="s">
        <v>3919</v>
      </c>
    </row>
    <row r="1845" spans="5:7" x14ac:dyDescent="0.3">
      <c r="E1845" s="14" t="s">
        <v>1307</v>
      </c>
      <c r="F1845" s="12">
        <v>770.32</v>
      </c>
      <c r="G1845" t="s">
        <v>3919</v>
      </c>
    </row>
    <row r="1846" spans="5:7" x14ac:dyDescent="0.3">
      <c r="E1846" s="14" t="s">
        <v>3433</v>
      </c>
      <c r="F1846" s="12">
        <v>770.29</v>
      </c>
      <c r="G1846" t="s">
        <v>3919</v>
      </c>
    </row>
    <row r="1847" spans="5:7" x14ac:dyDescent="0.3">
      <c r="E1847" s="14" t="s">
        <v>802</v>
      </c>
      <c r="F1847" s="12">
        <v>769.57000000000119</v>
      </c>
      <c r="G1847" t="s">
        <v>3919</v>
      </c>
    </row>
    <row r="1848" spans="5:7" x14ac:dyDescent="0.3">
      <c r="E1848" s="14" t="s">
        <v>2144</v>
      </c>
      <c r="F1848" s="12">
        <v>766.0999999999998</v>
      </c>
      <c r="G1848" t="s">
        <v>3919</v>
      </c>
    </row>
    <row r="1849" spans="5:7" x14ac:dyDescent="0.3">
      <c r="E1849" s="14" t="s">
        <v>1104</v>
      </c>
      <c r="F1849" s="12">
        <v>766.08999999999992</v>
      </c>
      <c r="G1849" t="s">
        <v>3919</v>
      </c>
    </row>
    <row r="1850" spans="5:7" x14ac:dyDescent="0.3">
      <c r="E1850" s="14" t="s">
        <v>2019</v>
      </c>
      <c r="F1850" s="12">
        <v>765.26999999999941</v>
      </c>
      <c r="G1850" t="s">
        <v>3919</v>
      </c>
    </row>
    <row r="1851" spans="5:7" x14ac:dyDescent="0.3">
      <c r="E1851" s="14" t="s">
        <v>1808</v>
      </c>
      <c r="F1851" s="12">
        <v>764.63000000000011</v>
      </c>
      <c r="G1851" t="s">
        <v>3919</v>
      </c>
    </row>
    <row r="1852" spans="5:7" x14ac:dyDescent="0.3">
      <c r="E1852" s="14" t="s">
        <v>910</v>
      </c>
      <c r="F1852" s="12">
        <v>763.66000000000076</v>
      </c>
      <c r="G1852" t="s">
        <v>3919</v>
      </c>
    </row>
    <row r="1853" spans="5:7" x14ac:dyDescent="0.3">
      <c r="E1853" s="14" t="s">
        <v>2529</v>
      </c>
      <c r="F1853" s="12">
        <v>763.1</v>
      </c>
      <c r="G1853" t="s">
        <v>3919</v>
      </c>
    </row>
    <row r="1854" spans="5:7" x14ac:dyDescent="0.3">
      <c r="E1854" s="14" t="s">
        <v>2438</v>
      </c>
      <c r="F1854" s="12">
        <v>762.45000000000016</v>
      </c>
      <c r="G1854" t="s">
        <v>3919</v>
      </c>
    </row>
    <row r="1855" spans="5:7" x14ac:dyDescent="0.3">
      <c r="E1855" s="14" t="s">
        <v>3514</v>
      </c>
      <c r="F1855" s="12">
        <v>761.40000000000111</v>
      </c>
      <c r="G1855" t="s">
        <v>3919</v>
      </c>
    </row>
    <row r="1856" spans="5:7" x14ac:dyDescent="0.3">
      <c r="E1856" s="14" t="s">
        <v>2037</v>
      </c>
      <c r="F1856" s="12">
        <v>760.80000000000064</v>
      </c>
      <c r="G1856" t="s">
        <v>3919</v>
      </c>
    </row>
    <row r="1857" spans="5:7" x14ac:dyDescent="0.3">
      <c r="E1857" s="14" t="s">
        <v>3439</v>
      </c>
      <c r="F1857" s="12">
        <v>760.42999999999961</v>
      </c>
      <c r="G1857" t="s">
        <v>3919</v>
      </c>
    </row>
    <row r="1858" spans="5:7" x14ac:dyDescent="0.3">
      <c r="E1858" s="14" t="s">
        <v>2127</v>
      </c>
      <c r="F1858" s="12">
        <v>760.40000000000157</v>
      </c>
      <c r="G1858" t="s">
        <v>3919</v>
      </c>
    </row>
    <row r="1859" spans="5:7" x14ac:dyDescent="0.3">
      <c r="E1859" s="14" t="s">
        <v>278</v>
      </c>
      <c r="F1859" s="12">
        <v>760.32</v>
      </c>
      <c r="G1859" t="s">
        <v>3919</v>
      </c>
    </row>
    <row r="1860" spans="5:7" x14ac:dyDescent="0.3">
      <c r="E1860" s="14" t="s">
        <v>652</v>
      </c>
      <c r="F1860" s="12">
        <v>760.14999999999873</v>
      </c>
      <c r="G1860" t="s">
        <v>3919</v>
      </c>
    </row>
    <row r="1861" spans="5:7" x14ac:dyDescent="0.3">
      <c r="E1861" s="14" t="s">
        <v>188</v>
      </c>
      <c r="F1861" s="12">
        <v>759.8900000000009</v>
      </c>
      <c r="G1861" t="s">
        <v>3919</v>
      </c>
    </row>
    <row r="1862" spans="5:7" x14ac:dyDescent="0.3">
      <c r="E1862" s="14" t="s">
        <v>987</v>
      </c>
      <c r="F1862" s="12">
        <v>759.44000000000074</v>
      </c>
      <c r="G1862" t="s">
        <v>3919</v>
      </c>
    </row>
    <row r="1863" spans="5:7" x14ac:dyDescent="0.3">
      <c r="E1863" s="14" t="s">
        <v>1776</v>
      </c>
      <c r="F1863" s="12">
        <v>758.98000000000195</v>
      </c>
      <c r="G1863" t="s">
        <v>3919</v>
      </c>
    </row>
    <row r="1864" spans="5:7" x14ac:dyDescent="0.3">
      <c r="E1864" s="14" t="s">
        <v>2273</v>
      </c>
      <c r="F1864" s="12">
        <v>757.86000000000206</v>
      </c>
      <c r="G1864" t="s">
        <v>3919</v>
      </c>
    </row>
    <row r="1865" spans="5:7" x14ac:dyDescent="0.3">
      <c r="E1865" s="14" t="s">
        <v>1516</v>
      </c>
      <c r="F1865" s="12">
        <v>757.21</v>
      </c>
      <c r="G1865" t="s">
        <v>3919</v>
      </c>
    </row>
    <row r="1866" spans="5:7" x14ac:dyDescent="0.3">
      <c r="E1866" s="14" t="s">
        <v>713</v>
      </c>
      <c r="F1866" s="12">
        <v>755.82999999999834</v>
      </c>
      <c r="G1866" t="s">
        <v>3919</v>
      </c>
    </row>
    <row r="1867" spans="5:7" x14ac:dyDescent="0.3">
      <c r="E1867" s="14" t="s">
        <v>1386</v>
      </c>
      <c r="F1867" s="12">
        <v>754.41000000000008</v>
      </c>
      <c r="G1867" t="s">
        <v>3919</v>
      </c>
    </row>
    <row r="1868" spans="5:7" x14ac:dyDescent="0.3">
      <c r="E1868" s="14" t="s">
        <v>3271</v>
      </c>
      <c r="F1868" s="12">
        <v>754.07000000000039</v>
      </c>
      <c r="G1868" t="s">
        <v>3919</v>
      </c>
    </row>
    <row r="1869" spans="5:7" x14ac:dyDescent="0.3">
      <c r="E1869" s="14" t="s">
        <v>2434</v>
      </c>
      <c r="F1869" s="12">
        <v>753.94999999999948</v>
      </c>
      <c r="G1869" t="s">
        <v>3919</v>
      </c>
    </row>
    <row r="1870" spans="5:7" x14ac:dyDescent="0.3">
      <c r="E1870" s="14" t="s">
        <v>2226</v>
      </c>
      <c r="F1870" s="12">
        <v>751.8500000000007</v>
      </c>
      <c r="G1870" t="s">
        <v>3919</v>
      </c>
    </row>
    <row r="1871" spans="5:7" x14ac:dyDescent="0.3">
      <c r="E1871" s="14" t="s">
        <v>1529</v>
      </c>
      <c r="F1871" s="12">
        <v>751.77000000000066</v>
      </c>
      <c r="G1871" t="s">
        <v>3919</v>
      </c>
    </row>
    <row r="1872" spans="5:7" x14ac:dyDescent="0.3">
      <c r="E1872" s="14" t="s">
        <v>1556</v>
      </c>
      <c r="F1872" s="12">
        <v>751.66000000000122</v>
      </c>
      <c r="G1872" t="s">
        <v>3919</v>
      </c>
    </row>
    <row r="1873" spans="5:7" x14ac:dyDescent="0.3">
      <c r="E1873" s="14" t="s">
        <v>2128</v>
      </c>
      <c r="F1873" s="12">
        <v>751.38</v>
      </c>
      <c r="G1873" t="s">
        <v>3919</v>
      </c>
    </row>
    <row r="1874" spans="5:7" x14ac:dyDescent="0.3">
      <c r="E1874" s="14" t="s">
        <v>361</v>
      </c>
      <c r="F1874" s="12">
        <v>751.17000000000007</v>
      </c>
      <c r="G1874" t="s">
        <v>3919</v>
      </c>
    </row>
    <row r="1875" spans="5:7" x14ac:dyDescent="0.3">
      <c r="E1875" s="14" t="s">
        <v>549</v>
      </c>
      <c r="F1875" s="12">
        <v>750.2</v>
      </c>
      <c r="G1875" t="s">
        <v>3919</v>
      </c>
    </row>
    <row r="1876" spans="5:7" x14ac:dyDescent="0.3">
      <c r="E1876" s="14" t="s">
        <v>3137</v>
      </c>
      <c r="F1876" s="12">
        <v>749.94000000000017</v>
      </c>
      <c r="G1876" t="s">
        <v>3919</v>
      </c>
    </row>
    <row r="1877" spans="5:7" x14ac:dyDescent="0.3">
      <c r="E1877" s="14" t="s">
        <v>3188</v>
      </c>
      <c r="F1877" s="12">
        <v>748.34</v>
      </c>
      <c r="G1877" t="s">
        <v>3919</v>
      </c>
    </row>
    <row r="1878" spans="5:7" x14ac:dyDescent="0.3">
      <c r="E1878" s="14" t="s">
        <v>1517</v>
      </c>
      <c r="F1878" s="12">
        <v>748.07999999999981</v>
      </c>
      <c r="G1878" t="s">
        <v>3919</v>
      </c>
    </row>
    <row r="1879" spans="5:7" x14ac:dyDescent="0.3">
      <c r="E1879" s="14" t="s">
        <v>1373</v>
      </c>
      <c r="F1879" s="12">
        <v>747.81000000000097</v>
      </c>
      <c r="G1879" t="s">
        <v>3919</v>
      </c>
    </row>
    <row r="1880" spans="5:7" x14ac:dyDescent="0.3">
      <c r="E1880" s="14" t="s">
        <v>3364</v>
      </c>
      <c r="F1880" s="12">
        <v>747.78999999999849</v>
      </c>
      <c r="G1880" t="s">
        <v>3919</v>
      </c>
    </row>
    <row r="1881" spans="5:7" x14ac:dyDescent="0.3">
      <c r="E1881" s="14" t="s">
        <v>605</v>
      </c>
      <c r="F1881" s="12">
        <v>745.44999999999982</v>
      </c>
      <c r="G1881" t="s">
        <v>3919</v>
      </c>
    </row>
    <row r="1882" spans="5:7" x14ac:dyDescent="0.3">
      <c r="E1882" s="14" t="s">
        <v>1312</v>
      </c>
      <c r="F1882" s="12">
        <v>743.8900000000001</v>
      </c>
      <c r="G1882" t="s">
        <v>3919</v>
      </c>
    </row>
    <row r="1883" spans="5:7" x14ac:dyDescent="0.3">
      <c r="E1883" s="14" t="s">
        <v>1367</v>
      </c>
      <c r="F1883" s="12">
        <v>743.62</v>
      </c>
      <c r="G1883" t="s">
        <v>3919</v>
      </c>
    </row>
    <row r="1884" spans="5:7" x14ac:dyDescent="0.3">
      <c r="E1884" s="14" t="s">
        <v>863</v>
      </c>
      <c r="F1884" s="12">
        <v>743.31</v>
      </c>
      <c r="G1884" t="s">
        <v>3919</v>
      </c>
    </row>
    <row r="1885" spans="5:7" x14ac:dyDescent="0.3">
      <c r="E1885" s="14" t="s">
        <v>1435</v>
      </c>
      <c r="F1885" s="12">
        <v>741.97999999999979</v>
      </c>
      <c r="G1885" t="s">
        <v>3919</v>
      </c>
    </row>
    <row r="1886" spans="5:7" x14ac:dyDescent="0.3">
      <c r="E1886" s="14" t="s">
        <v>2316</v>
      </c>
      <c r="F1886" s="12">
        <v>740.93999999999949</v>
      </c>
      <c r="G1886" t="s">
        <v>3919</v>
      </c>
    </row>
    <row r="1887" spans="5:7" x14ac:dyDescent="0.3">
      <c r="E1887" s="14" t="s">
        <v>1172</v>
      </c>
      <c r="F1887" s="12">
        <v>739.56999999999778</v>
      </c>
      <c r="G1887" t="s">
        <v>3919</v>
      </c>
    </row>
    <row r="1888" spans="5:7" x14ac:dyDescent="0.3">
      <c r="E1888" s="14" t="s">
        <v>1318</v>
      </c>
      <c r="F1888" s="12">
        <v>738.68000000000075</v>
      </c>
      <c r="G1888" t="s">
        <v>3919</v>
      </c>
    </row>
    <row r="1889" spans="5:7" x14ac:dyDescent="0.3">
      <c r="E1889" s="14" t="s">
        <v>2118</v>
      </c>
      <c r="F1889" s="12">
        <v>737.95000000000095</v>
      </c>
      <c r="G1889" t="s">
        <v>3919</v>
      </c>
    </row>
    <row r="1890" spans="5:7" x14ac:dyDescent="0.3">
      <c r="E1890" s="14" t="s">
        <v>887</v>
      </c>
      <c r="F1890" s="12">
        <v>737.84000000000151</v>
      </c>
      <c r="G1890" t="s">
        <v>3919</v>
      </c>
    </row>
    <row r="1891" spans="5:7" x14ac:dyDescent="0.3">
      <c r="E1891" s="14" t="s">
        <v>2926</v>
      </c>
      <c r="F1891" s="12">
        <v>735.83000000000027</v>
      </c>
      <c r="G1891" t="s">
        <v>3919</v>
      </c>
    </row>
    <row r="1892" spans="5:7" x14ac:dyDescent="0.3">
      <c r="E1892" s="14" t="s">
        <v>2417</v>
      </c>
      <c r="F1892" s="12">
        <v>734.78999999999951</v>
      </c>
      <c r="G1892" t="s">
        <v>3919</v>
      </c>
    </row>
    <row r="1893" spans="5:7" x14ac:dyDescent="0.3">
      <c r="E1893" s="14" t="s">
        <v>1305</v>
      </c>
      <c r="F1893" s="12">
        <v>732.65000000000077</v>
      </c>
      <c r="G1893" t="s">
        <v>3919</v>
      </c>
    </row>
    <row r="1894" spans="5:7" x14ac:dyDescent="0.3">
      <c r="E1894" s="14" t="s">
        <v>3248</v>
      </c>
      <c r="F1894" s="12">
        <v>732.23000000000025</v>
      </c>
      <c r="G1894" t="s">
        <v>3919</v>
      </c>
    </row>
    <row r="1895" spans="5:7" x14ac:dyDescent="0.3">
      <c r="E1895" s="14" t="s">
        <v>1441</v>
      </c>
      <c r="F1895" s="12">
        <v>731.8199999999996</v>
      </c>
      <c r="G1895" t="s">
        <v>3919</v>
      </c>
    </row>
    <row r="1896" spans="5:7" x14ac:dyDescent="0.3">
      <c r="E1896" s="14" t="s">
        <v>2900</v>
      </c>
      <c r="F1896" s="12">
        <v>730.97</v>
      </c>
      <c r="G1896" t="s">
        <v>3919</v>
      </c>
    </row>
    <row r="1897" spans="5:7" x14ac:dyDescent="0.3">
      <c r="E1897" s="14" t="s">
        <v>1840</v>
      </c>
      <c r="F1897" s="12">
        <v>730.46999999999923</v>
      </c>
      <c r="G1897" t="s">
        <v>3919</v>
      </c>
    </row>
    <row r="1898" spans="5:7" x14ac:dyDescent="0.3">
      <c r="E1898" s="14" t="s">
        <v>2541</v>
      </c>
      <c r="F1898" s="12">
        <v>730.36999999999932</v>
      </c>
      <c r="G1898" t="s">
        <v>3919</v>
      </c>
    </row>
    <row r="1899" spans="5:7" x14ac:dyDescent="0.3">
      <c r="E1899" s="14" t="s">
        <v>724</v>
      </c>
      <c r="F1899" s="12">
        <v>729.6000000000007</v>
      </c>
      <c r="G1899" t="s">
        <v>3919</v>
      </c>
    </row>
    <row r="1900" spans="5:7" x14ac:dyDescent="0.3">
      <c r="E1900" s="14" t="s">
        <v>3848</v>
      </c>
      <c r="F1900" s="12">
        <v>729.57000000000016</v>
      </c>
      <c r="G1900" t="s">
        <v>3919</v>
      </c>
    </row>
    <row r="1901" spans="5:7" x14ac:dyDescent="0.3">
      <c r="E1901" s="14" t="s">
        <v>1873</v>
      </c>
      <c r="F1901" s="12">
        <v>729.56999999999994</v>
      </c>
      <c r="G1901" t="s">
        <v>3919</v>
      </c>
    </row>
    <row r="1902" spans="5:7" x14ac:dyDescent="0.3">
      <c r="E1902" s="14" t="s">
        <v>1708</v>
      </c>
      <c r="F1902" s="12">
        <v>728.57</v>
      </c>
      <c r="G1902" t="s">
        <v>3919</v>
      </c>
    </row>
    <row r="1903" spans="5:7" x14ac:dyDescent="0.3">
      <c r="E1903" s="14" t="s">
        <v>475</v>
      </c>
      <c r="F1903" s="12">
        <v>727.46000000000038</v>
      </c>
      <c r="G1903" t="s">
        <v>3919</v>
      </c>
    </row>
    <row r="1904" spans="5:7" x14ac:dyDescent="0.3">
      <c r="E1904" s="14" t="s">
        <v>2501</v>
      </c>
      <c r="F1904" s="12">
        <v>727.44000000000017</v>
      </c>
      <c r="G1904" t="s">
        <v>3919</v>
      </c>
    </row>
    <row r="1905" spans="5:7" x14ac:dyDescent="0.3">
      <c r="E1905" s="14" t="s">
        <v>1742</v>
      </c>
      <c r="F1905" s="12">
        <v>727.31000000000006</v>
      </c>
      <c r="G1905" t="s">
        <v>3919</v>
      </c>
    </row>
    <row r="1906" spans="5:7" x14ac:dyDescent="0.3">
      <c r="E1906" s="14" t="s">
        <v>3185</v>
      </c>
      <c r="F1906" s="12">
        <v>725.52</v>
      </c>
      <c r="G1906" t="s">
        <v>3919</v>
      </c>
    </row>
    <row r="1907" spans="5:7" x14ac:dyDescent="0.3">
      <c r="E1907" s="14" t="s">
        <v>1026</v>
      </c>
      <c r="F1907" s="12">
        <v>725.41999999999882</v>
      </c>
      <c r="G1907" t="s">
        <v>3919</v>
      </c>
    </row>
    <row r="1908" spans="5:7" x14ac:dyDescent="0.3">
      <c r="E1908" s="14" t="s">
        <v>3445</v>
      </c>
      <c r="F1908" s="12">
        <v>725.2600000000001</v>
      </c>
      <c r="G1908" t="s">
        <v>3919</v>
      </c>
    </row>
    <row r="1909" spans="5:7" x14ac:dyDescent="0.3">
      <c r="E1909" s="14" t="s">
        <v>2761</v>
      </c>
      <c r="F1909" s="12">
        <v>720.93000000000018</v>
      </c>
      <c r="G1909" t="s">
        <v>3919</v>
      </c>
    </row>
    <row r="1910" spans="5:7" x14ac:dyDescent="0.3">
      <c r="E1910" s="14" t="s">
        <v>1340</v>
      </c>
      <c r="F1910" s="12">
        <v>720.15999999999951</v>
      </c>
      <c r="G1910" t="s">
        <v>3919</v>
      </c>
    </row>
    <row r="1911" spans="5:7" x14ac:dyDescent="0.3">
      <c r="E1911" s="14" t="s">
        <v>3365</v>
      </c>
      <c r="F1911" s="12">
        <v>719.83999999999867</v>
      </c>
      <c r="G1911" t="s">
        <v>3919</v>
      </c>
    </row>
    <row r="1912" spans="5:7" x14ac:dyDescent="0.3">
      <c r="E1912" s="14" t="s">
        <v>3976</v>
      </c>
      <c r="F1912" s="12">
        <v>719.69</v>
      </c>
      <c r="G1912" t="s">
        <v>3919</v>
      </c>
    </row>
    <row r="1913" spans="5:7" x14ac:dyDescent="0.3">
      <c r="E1913" s="14" t="s">
        <v>2225</v>
      </c>
      <c r="F1913" s="12">
        <v>718.53000000000054</v>
      </c>
      <c r="G1913" t="s">
        <v>3919</v>
      </c>
    </row>
    <row r="1914" spans="5:7" x14ac:dyDescent="0.3">
      <c r="E1914" s="14" t="s">
        <v>851</v>
      </c>
      <c r="F1914" s="12">
        <v>718.14000000000033</v>
      </c>
      <c r="G1914" t="s">
        <v>3919</v>
      </c>
    </row>
    <row r="1915" spans="5:7" x14ac:dyDescent="0.3">
      <c r="E1915" s="14" t="s">
        <v>3108</v>
      </c>
      <c r="F1915" s="12">
        <v>717.21</v>
      </c>
      <c r="G1915" t="s">
        <v>3919</v>
      </c>
    </row>
    <row r="1916" spans="5:7" x14ac:dyDescent="0.3">
      <c r="E1916" s="14" t="s">
        <v>1105</v>
      </c>
      <c r="F1916" s="12">
        <v>717.11999999999989</v>
      </c>
      <c r="G1916" t="s">
        <v>3919</v>
      </c>
    </row>
    <row r="1917" spans="5:7" x14ac:dyDescent="0.3">
      <c r="E1917" s="14" t="s">
        <v>2931</v>
      </c>
      <c r="F1917" s="12">
        <v>717.11000000000183</v>
      </c>
      <c r="G1917" t="s">
        <v>3919</v>
      </c>
    </row>
    <row r="1918" spans="5:7" x14ac:dyDescent="0.3">
      <c r="E1918" s="14" t="s">
        <v>955</v>
      </c>
      <c r="F1918" s="12">
        <v>716.85999999999967</v>
      </c>
      <c r="G1918" t="s">
        <v>3919</v>
      </c>
    </row>
    <row r="1919" spans="5:7" x14ac:dyDescent="0.3">
      <c r="E1919" s="14" t="s">
        <v>1267</v>
      </c>
      <c r="F1919" s="12">
        <v>716.8</v>
      </c>
      <c r="G1919" t="s">
        <v>3919</v>
      </c>
    </row>
    <row r="1920" spans="5:7" x14ac:dyDescent="0.3">
      <c r="E1920" s="14" t="s">
        <v>2053</v>
      </c>
      <c r="F1920" s="12">
        <v>711.50999999999954</v>
      </c>
      <c r="G1920" t="s">
        <v>3919</v>
      </c>
    </row>
    <row r="1921" spans="5:7" x14ac:dyDescent="0.3">
      <c r="E1921" s="14" t="s">
        <v>429</v>
      </c>
      <c r="F1921" s="12">
        <v>710.95</v>
      </c>
      <c r="G1921" t="s">
        <v>3919</v>
      </c>
    </row>
    <row r="1922" spans="5:7" x14ac:dyDescent="0.3">
      <c r="E1922" s="14" t="s">
        <v>3217</v>
      </c>
      <c r="F1922" s="12">
        <v>710.64000000000112</v>
      </c>
      <c r="G1922" t="s">
        <v>3919</v>
      </c>
    </row>
    <row r="1923" spans="5:7" x14ac:dyDescent="0.3">
      <c r="E1923" s="14" t="s">
        <v>857</v>
      </c>
      <c r="F1923" s="12">
        <v>709.66</v>
      </c>
      <c r="G1923" t="s">
        <v>3919</v>
      </c>
    </row>
    <row r="1924" spans="5:7" x14ac:dyDescent="0.3">
      <c r="E1924" s="14" t="s">
        <v>2078</v>
      </c>
      <c r="F1924" s="12">
        <v>709.54</v>
      </c>
      <c r="G1924" t="s">
        <v>3919</v>
      </c>
    </row>
    <row r="1925" spans="5:7" x14ac:dyDescent="0.3">
      <c r="E1925" s="14" t="s">
        <v>3194</v>
      </c>
      <c r="F1925" s="12">
        <v>709.23999999999978</v>
      </c>
      <c r="G1925" t="s">
        <v>3919</v>
      </c>
    </row>
    <row r="1926" spans="5:7" x14ac:dyDescent="0.3">
      <c r="E1926" s="14" t="s">
        <v>557</v>
      </c>
      <c r="F1926" s="12">
        <v>709.18000000000006</v>
      </c>
      <c r="G1926" t="s">
        <v>3919</v>
      </c>
    </row>
    <row r="1927" spans="5:7" x14ac:dyDescent="0.3">
      <c r="E1927" s="14" t="s">
        <v>935</v>
      </c>
      <c r="F1927" s="12">
        <v>708.9800000000007</v>
      </c>
      <c r="G1927" t="s">
        <v>3919</v>
      </c>
    </row>
    <row r="1928" spans="5:7" x14ac:dyDescent="0.3">
      <c r="E1928" s="14" t="s">
        <v>654</v>
      </c>
      <c r="F1928" s="12">
        <v>708.75</v>
      </c>
      <c r="G1928" t="s">
        <v>3919</v>
      </c>
    </row>
    <row r="1929" spans="5:7" x14ac:dyDescent="0.3">
      <c r="E1929" s="14" t="s">
        <v>1547</v>
      </c>
      <c r="F1929" s="12">
        <v>706.55000000000166</v>
      </c>
      <c r="G1929" t="s">
        <v>3919</v>
      </c>
    </row>
    <row r="1930" spans="5:7" x14ac:dyDescent="0.3">
      <c r="E1930" s="14" t="s">
        <v>1995</v>
      </c>
      <c r="F1930" s="12">
        <v>705.58000000000163</v>
      </c>
      <c r="G1930" t="s">
        <v>3919</v>
      </c>
    </row>
    <row r="1931" spans="5:7" x14ac:dyDescent="0.3">
      <c r="E1931" s="14" t="s">
        <v>687</v>
      </c>
      <c r="F1931" s="12">
        <v>704.55</v>
      </c>
      <c r="G1931" t="s">
        <v>3919</v>
      </c>
    </row>
    <row r="1932" spans="5:7" x14ac:dyDescent="0.3">
      <c r="E1932" s="14" t="s">
        <v>251</v>
      </c>
      <c r="F1932" s="12">
        <v>702.96000000000049</v>
      </c>
      <c r="G1932" t="s">
        <v>3919</v>
      </c>
    </row>
    <row r="1933" spans="5:7" x14ac:dyDescent="0.3">
      <c r="E1933" s="14" t="s">
        <v>533</v>
      </c>
      <c r="F1933" s="12">
        <v>702.51000000000079</v>
      </c>
      <c r="G1933" t="s">
        <v>3919</v>
      </c>
    </row>
    <row r="1934" spans="5:7" x14ac:dyDescent="0.3">
      <c r="E1934" s="14" t="s">
        <v>3388</v>
      </c>
      <c r="F1934" s="12">
        <v>702.41</v>
      </c>
      <c r="G1934" t="s">
        <v>3919</v>
      </c>
    </row>
    <row r="1935" spans="5:7" x14ac:dyDescent="0.3">
      <c r="E1935" s="14" t="s">
        <v>2942</v>
      </c>
      <c r="F1935" s="12">
        <v>699.96</v>
      </c>
      <c r="G1935" t="s">
        <v>3919</v>
      </c>
    </row>
    <row r="1936" spans="5:7" x14ac:dyDescent="0.3">
      <c r="E1936" s="14" t="s">
        <v>777</v>
      </c>
      <c r="F1936" s="12">
        <v>699.63000000000034</v>
      </c>
      <c r="G1936" t="s">
        <v>3919</v>
      </c>
    </row>
    <row r="1937" spans="5:7" x14ac:dyDescent="0.3">
      <c r="E1937" s="14" t="s">
        <v>599</v>
      </c>
      <c r="F1937" s="12">
        <v>697.7699999999985</v>
      </c>
      <c r="G1937" t="s">
        <v>3919</v>
      </c>
    </row>
    <row r="1938" spans="5:7" x14ac:dyDescent="0.3">
      <c r="E1938" s="14" t="s">
        <v>341</v>
      </c>
      <c r="F1938" s="12">
        <v>697.70000000000027</v>
      </c>
      <c r="G1938" t="s">
        <v>3919</v>
      </c>
    </row>
    <row r="1939" spans="5:7" x14ac:dyDescent="0.3">
      <c r="E1939" s="14" t="s">
        <v>3406</v>
      </c>
      <c r="F1939" s="12">
        <v>696.79999999999825</v>
      </c>
      <c r="G1939" t="s">
        <v>3919</v>
      </c>
    </row>
    <row r="1940" spans="5:7" x14ac:dyDescent="0.3">
      <c r="E1940" s="14" t="s">
        <v>2124</v>
      </c>
      <c r="F1940" s="12">
        <v>695.40999999999951</v>
      </c>
      <c r="G1940" t="s">
        <v>3919</v>
      </c>
    </row>
    <row r="1941" spans="5:7" x14ac:dyDescent="0.3">
      <c r="E1941" s="14" t="s">
        <v>3162</v>
      </c>
      <c r="F1941" s="12">
        <v>695.23000000000013</v>
      </c>
      <c r="G1941" t="s">
        <v>3919</v>
      </c>
    </row>
    <row r="1942" spans="5:7" x14ac:dyDescent="0.3">
      <c r="E1942" s="14" t="s">
        <v>2191</v>
      </c>
      <c r="F1942" s="12">
        <v>695.06000000000017</v>
      </c>
      <c r="G1942" t="s">
        <v>3919</v>
      </c>
    </row>
    <row r="1943" spans="5:7" x14ac:dyDescent="0.3">
      <c r="E1943" s="14" t="s">
        <v>513</v>
      </c>
      <c r="F1943" s="12">
        <v>694.72</v>
      </c>
      <c r="G1943" t="s">
        <v>3919</v>
      </c>
    </row>
    <row r="1944" spans="5:7" x14ac:dyDescent="0.3">
      <c r="E1944" s="14" t="s">
        <v>867</v>
      </c>
      <c r="F1944" s="12">
        <v>692.84999999999866</v>
      </c>
      <c r="G1944" t="s">
        <v>3919</v>
      </c>
    </row>
    <row r="1945" spans="5:7" x14ac:dyDescent="0.3">
      <c r="E1945" s="14" t="s">
        <v>250</v>
      </c>
      <c r="F1945" s="12">
        <v>691.8499999999998</v>
      </c>
      <c r="G1945" t="s">
        <v>3919</v>
      </c>
    </row>
    <row r="1946" spans="5:7" x14ac:dyDescent="0.3">
      <c r="E1946" s="14" t="s">
        <v>2678</v>
      </c>
      <c r="F1946" s="12">
        <v>690.5199999999993</v>
      </c>
      <c r="G1946" t="s">
        <v>3919</v>
      </c>
    </row>
    <row r="1947" spans="5:7" x14ac:dyDescent="0.3">
      <c r="E1947" s="14" t="s">
        <v>903</v>
      </c>
      <c r="F1947" s="12">
        <v>690.09999999999968</v>
      </c>
      <c r="G1947" t="s">
        <v>3919</v>
      </c>
    </row>
    <row r="1948" spans="5:7" x14ac:dyDescent="0.3">
      <c r="E1948" s="14" t="s">
        <v>1443</v>
      </c>
      <c r="F1948" s="12">
        <v>689.66999999999894</v>
      </c>
      <c r="G1948" t="s">
        <v>3919</v>
      </c>
    </row>
    <row r="1949" spans="5:7" x14ac:dyDescent="0.3">
      <c r="E1949" s="14" t="s">
        <v>666</v>
      </c>
      <c r="F1949" s="12">
        <v>689.53</v>
      </c>
      <c r="G1949" t="s">
        <v>3919</v>
      </c>
    </row>
    <row r="1950" spans="5:7" x14ac:dyDescent="0.3">
      <c r="E1950" s="14" t="s">
        <v>3403</v>
      </c>
      <c r="F1950" s="12">
        <v>688.90999999999872</v>
      </c>
      <c r="G1950" t="s">
        <v>3919</v>
      </c>
    </row>
    <row r="1951" spans="5:7" x14ac:dyDescent="0.3">
      <c r="E1951" s="14" t="s">
        <v>1375</v>
      </c>
      <c r="F1951" s="12">
        <v>688.29999999999984</v>
      </c>
      <c r="G1951" t="s">
        <v>3919</v>
      </c>
    </row>
    <row r="1952" spans="5:7" x14ac:dyDescent="0.3">
      <c r="E1952" s="14" t="s">
        <v>850</v>
      </c>
      <c r="F1952" s="12">
        <v>687.9500000000005</v>
      </c>
      <c r="G1952" t="s">
        <v>3919</v>
      </c>
    </row>
    <row r="1953" spans="5:7" x14ac:dyDescent="0.3">
      <c r="E1953" s="14" t="s">
        <v>439</v>
      </c>
      <c r="F1953" s="12">
        <v>686.86</v>
      </c>
      <c r="G1953" t="s">
        <v>3919</v>
      </c>
    </row>
    <row r="1954" spans="5:7" x14ac:dyDescent="0.3">
      <c r="E1954" s="14" t="s">
        <v>2559</v>
      </c>
      <c r="F1954" s="12">
        <v>684.9700000000006</v>
      </c>
      <c r="G1954" t="s">
        <v>3919</v>
      </c>
    </row>
    <row r="1955" spans="5:7" x14ac:dyDescent="0.3">
      <c r="E1955" s="14" t="s">
        <v>568</v>
      </c>
      <c r="F1955" s="12">
        <v>684.62000000000012</v>
      </c>
      <c r="G1955" t="s">
        <v>3919</v>
      </c>
    </row>
    <row r="1956" spans="5:7" x14ac:dyDescent="0.3">
      <c r="E1956" s="14" t="s">
        <v>2763</v>
      </c>
      <c r="F1956" s="12">
        <v>683.79999999999939</v>
      </c>
      <c r="G1956" t="s">
        <v>3919</v>
      </c>
    </row>
    <row r="1957" spans="5:7" x14ac:dyDescent="0.3">
      <c r="E1957" s="14" t="s">
        <v>1389</v>
      </c>
      <c r="F1957" s="12">
        <v>683.30999999999972</v>
      </c>
      <c r="G1957" t="s">
        <v>3919</v>
      </c>
    </row>
    <row r="1958" spans="5:7" x14ac:dyDescent="0.3">
      <c r="E1958" s="14" t="s">
        <v>3349</v>
      </c>
      <c r="F1958" s="12">
        <v>682.97</v>
      </c>
      <c r="G1958" t="s">
        <v>3919</v>
      </c>
    </row>
    <row r="1959" spans="5:7" x14ac:dyDescent="0.3">
      <c r="E1959" s="14" t="s">
        <v>1137</v>
      </c>
      <c r="F1959" s="12">
        <v>682.01000000000056</v>
      </c>
      <c r="G1959" t="s">
        <v>3919</v>
      </c>
    </row>
    <row r="1960" spans="5:7" x14ac:dyDescent="0.3">
      <c r="E1960" s="14" t="s">
        <v>2616</v>
      </c>
      <c r="F1960" s="12">
        <v>681.58999999999992</v>
      </c>
      <c r="G1960" t="s">
        <v>3919</v>
      </c>
    </row>
    <row r="1961" spans="5:7" x14ac:dyDescent="0.3">
      <c r="E1961" s="14" t="s">
        <v>1209</v>
      </c>
      <c r="F1961" s="12">
        <v>680.92999999999961</v>
      </c>
      <c r="G1961" t="s">
        <v>3919</v>
      </c>
    </row>
    <row r="1962" spans="5:7" x14ac:dyDescent="0.3">
      <c r="E1962" s="14" t="s">
        <v>596</v>
      </c>
      <c r="F1962" s="12">
        <v>677.18999999999971</v>
      </c>
      <c r="G1962" t="s">
        <v>3919</v>
      </c>
    </row>
    <row r="1963" spans="5:7" x14ac:dyDescent="0.3">
      <c r="E1963" s="14" t="s">
        <v>1825</v>
      </c>
      <c r="F1963" s="12">
        <v>677.04000000000008</v>
      </c>
      <c r="G1963" t="s">
        <v>3919</v>
      </c>
    </row>
    <row r="1964" spans="5:7" x14ac:dyDescent="0.3">
      <c r="E1964" s="14" t="s">
        <v>3135</v>
      </c>
      <c r="F1964" s="12">
        <v>676.26999999999941</v>
      </c>
      <c r="G1964" t="s">
        <v>3919</v>
      </c>
    </row>
    <row r="1965" spans="5:7" x14ac:dyDescent="0.3">
      <c r="E1965" s="14" t="s">
        <v>2410</v>
      </c>
      <c r="F1965" s="12">
        <v>675.90999999999951</v>
      </c>
      <c r="G1965" t="s">
        <v>3919</v>
      </c>
    </row>
    <row r="1966" spans="5:7" x14ac:dyDescent="0.3">
      <c r="E1966" s="14" t="s">
        <v>2734</v>
      </c>
      <c r="F1966" s="12">
        <v>675.23000000000047</v>
      </c>
      <c r="G1966" t="s">
        <v>3919</v>
      </c>
    </row>
    <row r="1967" spans="5:7" x14ac:dyDescent="0.3">
      <c r="E1967" s="14" t="s">
        <v>1321</v>
      </c>
      <c r="F1967" s="12">
        <v>673.17</v>
      </c>
      <c r="G1967" t="s">
        <v>3919</v>
      </c>
    </row>
    <row r="1968" spans="5:7" x14ac:dyDescent="0.3">
      <c r="E1968" s="14" t="s">
        <v>683</v>
      </c>
      <c r="F1968" s="12">
        <v>672.88</v>
      </c>
      <c r="G1968" t="s">
        <v>3919</v>
      </c>
    </row>
    <row r="1969" spans="5:7" x14ac:dyDescent="0.3">
      <c r="E1969" s="14" t="s">
        <v>2762</v>
      </c>
      <c r="F1969" s="12">
        <v>672.59999999999957</v>
      </c>
      <c r="G1969" t="s">
        <v>3919</v>
      </c>
    </row>
    <row r="1970" spans="5:7" x14ac:dyDescent="0.3">
      <c r="E1970" s="14" t="s">
        <v>635</v>
      </c>
      <c r="F1970" s="12">
        <v>672.09000000000026</v>
      </c>
      <c r="G1970" t="s">
        <v>3919</v>
      </c>
    </row>
    <row r="1971" spans="5:7" x14ac:dyDescent="0.3">
      <c r="E1971" s="14" t="s">
        <v>2716</v>
      </c>
      <c r="F1971" s="12">
        <v>671.93000000000063</v>
      </c>
      <c r="G1971" t="s">
        <v>3919</v>
      </c>
    </row>
    <row r="1972" spans="5:7" x14ac:dyDescent="0.3">
      <c r="E1972" s="14" t="s">
        <v>3279</v>
      </c>
      <c r="F1972" s="12">
        <v>671.61999999999978</v>
      </c>
      <c r="G1972" t="s">
        <v>3919</v>
      </c>
    </row>
    <row r="1973" spans="5:7" x14ac:dyDescent="0.3">
      <c r="E1973" s="14" t="s">
        <v>1645</v>
      </c>
      <c r="F1973" s="12">
        <v>671.53000000000043</v>
      </c>
      <c r="G1973" t="s">
        <v>3919</v>
      </c>
    </row>
    <row r="1974" spans="5:7" x14ac:dyDescent="0.3">
      <c r="E1974" s="14" t="s">
        <v>1566</v>
      </c>
      <c r="F1974" s="12">
        <v>671.00999999999874</v>
      </c>
      <c r="G1974" t="s">
        <v>3919</v>
      </c>
    </row>
    <row r="1975" spans="5:7" x14ac:dyDescent="0.3">
      <c r="E1975" s="14" t="s">
        <v>1270</v>
      </c>
      <c r="F1975" s="12">
        <v>669.54000000000019</v>
      </c>
      <c r="G1975" t="s">
        <v>3919</v>
      </c>
    </row>
    <row r="1976" spans="5:7" x14ac:dyDescent="0.3">
      <c r="E1976" s="14" t="s">
        <v>1133</v>
      </c>
      <c r="F1976" s="12">
        <v>667.91999999999962</v>
      </c>
      <c r="G1976" t="s">
        <v>3919</v>
      </c>
    </row>
    <row r="1977" spans="5:7" x14ac:dyDescent="0.3">
      <c r="E1977" s="14" t="s">
        <v>2036</v>
      </c>
      <c r="F1977" s="12">
        <v>667.84999999999991</v>
      </c>
      <c r="G1977" t="s">
        <v>3919</v>
      </c>
    </row>
    <row r="1978" spans="5:7" x14ac:dyDescent="0.3">
      <c r="E1978" s="14" t="s">
        <v>2801</v>
      </c>
      <c r="F1978" s="12">
        <v>665.94999999999993</v>
      </c>
      <c r="G1978" t="s">
        <v>3919</v>
      </c>
    </row>
    <row r="1979" spans="5:7" x14ac:dyDescent="0.3">
      <c r="E1979" s="14" t="s">
        <v>379</v>
      </c>
      <c r="F1979" s="12">
        <v>663.70999999999901</v>
      </c>
      <c r="G1979" t="s">
        <v>3919</v>
      </c>
    </row>
    <row r="1980" spans="5:7" x14ac:dyDescent="0.3">
      <c r="E1980" s="14" t="s">
        <v>3503</v>
      </c>
      <c r="F1980" s="12">
        <v>663.42999999999904</v>
      </c>
      <c r="G1980" t="s">
        <v>3919</v>
      </c>
    </row>
    <row r="1981" spans="5:7" x14ac:dyDescent="0.3">
      <c r="E1981" s="14" t="s">
        <v>834</v>
      </c>
      <c r="F1981" s="12">
        <v>661.93</v>
      </c>
      <c r="G1981" t="s">
        <v>3919</v>
      </c>
    </row>
    <row r="1982" spans="5:7" x14ac:dyDescent="0.3">
      <c r="E1982" s="14" t="s">
        <v>2526</v>
      </c>
      <c r="F1982" s="12">
        <v>661.5</v>
      </c>
      <c r="G1982" t="s">
        <v>3919</v>
      </c>
    </row>
    <row r="1983" spans="5:7" x14ac:dyDescent="0.3">
      <c r="E1983" s="14" t="s">
        <v>1489</v>
      </c>
      <c r="F1983" s="12">
        <v>661.1100000000007</v>
      </c>
      <c r="G1983" t="s">
        <v>3919</v>
      </c>
    </row>
    <row r="1984" spans="5:7" x14ac:dyDescent="0.3">
      <c r="E1984" s="14" t="s">
        <v>2462</v>
      </c>
      <c r="F1984" s="12">
        <v>661.01999999999975</v>
      </c>
      <c r="G1984" t="s">
        <v>3919</v>
      </c>
    </row>
    <row r="1985" spans="5:7" x14ac:dyDescent="0.3">
      <c r="E1985" s="14" t="s">
        <v>1642</v>
      </c>
      <c r="F1985" s="12">
        <v>660.72999999999945</v>
      </c>
      <c r="G1985" t="s">
        <v>3919</v>
      </c>
    </row>
    <row r="1986" spans="5:7" x14ac:dyDescent="0.3">
      <c r="E1986" s="14" t="s">
        <v>1779</v>
      </c>
      <c r="F1986" s="12">
        <v>656.5200000000001</v>
      </c>
      <c r="G1986" t="s">
        <v>3919</v>
      </c>
    </row>
    <row r="1987" spans="5:7" x14ac:dyDescent="0.3">
      <c r="E1987" s="14" t="s">
        <v>1487</v>
      </c>
      <c r="F1987" s="12">
        <v>656.43000000000052</v>
      </c>
      <c r="G1987" t="s">
        <v>3919</v>
      </c>
    </row>
    <row r="1988" spans="5:7" x14ac:dyDescent="0.3">
      <c r="E1988" s="14" t="s">
        <v>308</v>
      </c>
      <c r="F1988" s="12">
        <v>653.36</v>
      </c>
      <c r="G1988" t="s">
        <v>3919</v>
      </c>
    </row>
    <row r="1989" spans="5:7" x14ac:dyDescent="0.3">
      <c r="E1989" s="14" t="s">
        <v>580</v>
      </c>
      <c r="F1989" s="12">
        <v>651.74999999999977</v>
      </c>
      <c r="G1989" t="s">
        <v>3919</v>
      </c>
    </row>
    <row r="1990" spans="5:7" x14ac:dyDescent="0.3">
      <c r="E1990" s="14" t="s">
        <v>2227</v>
      </c>
      <c r="F1990" s="12">
        <v>649.02000000000032</v>
      </c>
      <c r="G1990" t="s">
        <v>3919</v>
      </c>
    </row>
    <row r="1991" spans="5:7" x14ac:dyDescent="0.3">
      <c r="E1991" s="14" t="s">
        <v>1558</v>
      </c>
      <c r="F1991" s="12">
        <v>648.97</v>
      </c>
      <c r="G1991" t="s">
        <v>3919</v>
      </c>
    </row>
    <row r="1992" spans="5:7" x14ac:dyDescent="0.3">
      <c r="E1992" s="14" t="s">
        <v>1968</v>
      </c>
      <c r="F1992" s="12">
        <v>647.11000000000013</v>
      </c>
      <c r="G1992" t="s">
        <v>3919</v>
      </c>
    </row>
    <row r="1993" spans="5:7" x14ac:dyDescent="0.3">
      <c r="E1993" s="14" t="s">
        <v>1564</v>
      </c>
      <c r="F1993" s="12">
        <v>646.48999999999955</v>
      </c>
      <c r="G1993" t="s">
        <v>3919</v>
      </c>
    </row>
    <row r="1994" spans="5:7" x14ac:dyDescent="0.3">
      <c r="E1994" s="14" t="s">
        <v>1739</v>
      </c>
      <c r="F1994" s="12">
        <v>645.6400000000001</v>
      </c>
      <c r="G1994" t="s">
        <v>3919</v>
      </c>
    </row>
    <row r="1995" spans="5:7" x14ac:dyDescent="0.3">
      <c r="E1995" s="14" t="s">
        <v>942</v>
      </c>
      <c r="F1995" s="12">
        <v>645.61</v>
      </c>
      <c r="G1995" t="s">
        <v>3919</v>
      </c>
    </row>
    <row r="1996" spans="5:7" x14ac:dyDescent="0.3">
      <c r="E1996" s="14" t="s">
        <v>1142</v>
      </c>
      <c r="F1996" s="12">
        <v>645.2199999999998</v>
      </c>
      <c r="G1996" t="s">
        <v>3919</v>
      </c>
    </row>
    <row r="1997" spans="5:7" x14ac:dyDescent="0.3">
      <c r="E1997" s="14" t="s">
        <v>3481</v>
      </c>
      <c r="F1997" s="12">
        <v>645.06000000000051</v>
      </c>
      <c r="G1997" t="s">
        <v>3919</v>
      </c>
    </row>
    <row r="1998" spans="5:7" x14ac:dyDescent="0.3">
      <c r="E1998" s="14" t="s">
        <v>2390</v>
      </c>
      <c r="F1998" s="12">
        <v>644.80000000000041</v>
      </c>
      <c r="G1998" t="s">
        <v>3919</v>
      </c>
    </row>
    <row r="1999" spans="5:7" x14ac:dyDescent="0.3">
      <c r="E1999" s="14" t="s">
        <v>3190</v>
      </c>
      <c r="F1999" s="12">
        <v>644.47</v>
      </c>
      <c r="G1999" t="s">
        <v>3919</v>
      </c>
    </row>
    <row r="2000" spans="5:7" x14ac:dyDescent="0.3">
      <c r="E2000" s="14" t="s">
        <v>860</v>
      </c>
      <c r="F2000" s="12">
        <v>644.030000000001</v>
      </c>
      <c r="G2000" t="s">
        <v>3919</v>
      </c>
    </row>
    <row r="2001" spans="5:7" x14ac:dyDescent="0.3">
      <c r="E2001" s="14" t="s">
        <v>271</v>
      </c>
      <c r="F2001" s="12">
        <v>643.13999999999885</v>
      </c>
      <c r="G2001" t="s">
        <v>3919</v>
      </c>
    </row>
    <row r="2002" spans="5:7" x14ac:dyDescent="0.3">
      <c r="E2002" s="14" t="s">
        <v>973</v>
      </c>
      <c r="F2002" s="12">
        <v>641.58000000000004</v>
      </c>
      <c r="G2002" t="s">
        <v>3919</v>
      </c>
    </row>
    <row r="2003" spans="5:7" x14ac:dyDescent="0.3">
      <c r="E2003" s="14" t="s">
        <v>1432</v>
      </c>
      <c r="F2003" s="12">
        <v>641.54999999999984</v>
      </c>
      <c r="G2003" t="s">
        <v>3919</v>
      </c>
    </row>
    <row r="2004" spans="5:7" x14ac:dyDescent="0.3">
      <c r="E2004" s="14" t="s">
        <v>2651</v>
      </c>
      <c r="F2004" s="12">
        <v>640.92000000000041</v>
      </c>
      <c r="G2004" t="s">
        <v>3919</v>
      </c>
    </row>
    <row r="2005" spans="5:7" x14ac:dyDescent="0.3">
      <c r="E2005" s="14" t="s">
        <v>753</v>
      </c>
      <c r="F2005" s="12">
        <v>640.91999999999996</v>
      </c>
      <c r="G2005" t="s">
        <v>3919</v>
      </c>
    </row>
    <row r="2006" spans="5:7" x14ac:dyDescent="0.3">
      <c r="E2006" s="14" t="s">
        <v>3199</v>
      </c>
      <c r="F2006" s="12">
        <v>639.36000000000024</v>
      </c>
      <c r="G2006" t="s">
        <v>3919</v>
      </c>
    </row>
    <row r="2007" spans="5:7" x14ac:dyDescent="0.3">
      <c r="E2007" s="14" t="s">
        <v>3292</v>
      </c>
      <c r="F2007" s="12">
        <v>637.55999999999881</v>
      </c>
      <c r="G2007" t="s">
        <v>3919</v>
      </c>
    </row>
    <row r="2008" spans="5:7" x14ac:dyDescent="0.3">
      <c r="E2008" s="14" t="s">
        <v>3454</v>
      </c>
      <c r="F2008" s="12">
        <v>635.74000000000069</v>
      </c>
      <c r="G2008" t="s">
        <v>3919</v>
      </c>
    </row>
    <row r="2009" spans="5:7" x14ac:dyDescent="0.3">
      <c r="E2009" s="14" t="s">
        <v>2471</v>
      </c>
      <c r="F2009" s="12">
        <v>635.38</v>
      </c>
      <c r="G2009" t="s">
        <v>3919</v>
      </c>
    </row>
    <row r="2010" spans="5:7" x14ac:dyDescent="0.3">
      <c r="E2010" s="14" t="s">
        <v>502</v>
      </c>
      <c r="F2010" s="12">
        <v>634.53000000000065</v>
      </c>
      <c r="G2010" t="s">
        <v>3919</v>
      </c>
    </row>
    <row r="2011" spans="5:7" x14ac:dyDescent="0.3">
      <c r="E2011" s="14" t="s">
        <v>1438</v>
      </c>
      <c r="F2011" s="12">
        <v>634.42999999999972</v>
      </c>
      <c r="G2011" t="s">
        <v>3919</v>
      </c>
    </row>
    <row r="2012" spans="5:7" x14ac:dyDescent="0.3">
      <c r="E2012" s="14" t="s">
        <v>2436</v>
      </c>
      <c r="F2012" s="12">
        <v>634.09999999999991</v>
      </c>
      <c r="G2012" t="s">
        <v>3919</v>
      </c>
    </row>
    <row r="2013" spans="5:7" x14ac:dyDescent="0.3">
      <c r="E2013" s="14" t="s">
        <v>3009</v>
      </c>
      <c r="F2013" s="12">
        <v>634.06999999999994</v>
      </c>
      <c r="G2013" t="s">
        <v>3919</v>
      </c>
    </row>
    <row r="2014" spans="5:7" x14ac:dyDescent="0.3">
      <c r="E2014" s="14" t="s">
        <v>957</v>
      </c>
      <c r="F2014" s="12">
        <v>633.07000000000028</v>
      </c>
      <c r="G2014" t="s">
        <v>3919</v>
      </c>
    </row>
    <row r="2015" spans="5:7" x14ac:dyDescent="0.3">
      <c r="E2015" s="14" t="s">
        <v>420</v>
      </c>
      <c r="F2015" s="12">
        <v>632.32000000000039</v>
      </c>
      <c r="G2015" t="s">
        <v>3919</v>
      </c>
    </row>
    <row r="2016" spans="5:7" x14ac:dyDescent="0.3">
      <c r="E2016" s="14" t="s">
        <v>3118</v>
      </c>
      <c r="F2016" s="12">
        <v>632.26000000000022</v>
      </c>
      <c r="G2016" t="s">
        <v>3919</v>
      </c>
    </row>
    <row r="2017" spans="5:7" x14ac:dyDescent="0.3">
      <c r="E2017" s="14" t="s">
        <v>2433</v>
      </c>
      <c r="F2017" s="12">
        <v>631.58000000000004</v>
      </c>
      <c r="G2017" t="s">
        <v>3919</v>
      </c>
    </row>
    <row r="2018" spans="5:7" x14ac:dyDescent="0.3">
      <c r="E2018" s="14" t="s">
        <v>2219</v>
      </c>
      <c r="F2018" s="12">
        <v>630.73</v>
      </c>
      <c r="G2018" t="s">
        <v>3919</v>
      </c>
    </row>
    <row r="2019" spans="5:7" x14ac:dyDescent="0.3">
      <c r="E2019" s="14" t="s">
        <v>2874</v>
      </c>
      <c r="F2019" s="12">
        <v>630.22999999999922</v>
      </c>
      <c r="G2019" t="s">
        <v>3919</v>
      </c>
    </row>
    <row r="2020" spans="5:7" x14ac:dyDescent="0.3">
      <c r="E2020" s="14" t="s">
        <v>737</v>
      </c>
      <c r="F2020" s="12">
        <v>629.80000000000052</v>
      </c>
      <c r="G2020" t="s">
        <v>3919</v>
      </c>
    </row>
    <row r="2021" spans="5:7" x14ac:dyDescent="0.3">
      <c r="E2021" s="14" t="s">
        <v>2031</v>
      </c>
      <c r="F2021" s="12">
        <v>629.04999999999995</v>
      </c>
      <c r="G2021" t="s">
        <v>3919</v>
      </c>
    </row>
    <row r="2022" spans="5:7" x14ac:dyDescent="0.3">
      <c r="E2022" s="14" t="s">
        <v>444</v>
      </c>
      <c r="F2022" s="12">
        <v>628.79000000000008</v>
      </c>
      <c r="G2022" t="s">
        <v>3919</v>
      </c>
    </row>
    <row r="2023" spans="5:7" x14ac:dyDescent="0.3">
      <c r="E2023" s="14" t="s">
        <v>2039</v>
      </c>
      <c r="F2023" s="12">
        <v>627.95000000000039</v>
      </c>
      <c r="G2023" t="s">
        <v>3919</v>
      </c>
    </row>
    <row r="2024" spans="5:7" x14ac:dyDescent="0.3">
      <c r="E2024" s="14" t="s">
        <v>2451</v>
      </c>
      <c r="F2024" s="12">
        <v>626.74000000000035</v>
      </c>
      <c r="G2024" t="s">
        <v>3919</v>
      </c>
    </row>
    <row r="2025" spans="5:7" x14ac:dyDescent="0.3">
      <c r="E2025" s="14" t="s">
        <v>2941</v>
      </c>
      <c r="F2025" s="12">
        <v>626.5500000000003</v>
      </c>
      <c r="G2025" t="s">
        <v>3919</v>
      </c>
    </row>
    <row r="2026" spans="5:7" x14ac:dyDescent="0.3">
      <c r="E2026" s="14" t="s">
        <v>1588</v>
      </c>
      <c r="F2026" s="12">
        <v>626.53000000000009</v>
      </c>
      <c r="G2026" t="s">
        <v>3919</v>
      </c>
    </row>
    <row r="2027" spans="5:7" x14ac:dyDescent="0.3">
      <c r="E2027" s="14" t="s">
        <v>360</v>
      </c>
      <c r="F2027" s="12">
        <v>625.80000000000064</v>
      </c>
      <c r="G2027" t="s">
        <v>3919</v>
      </c>
    </row>
    <row r="2028" spans="5:7" x14ac:dyDescent="0.3">
      <c r="E2028" s="14" t="s">
        <v>1260</v>
      </c>
      <c r="F2028" s="12">
        <v>625.69000000000005</v>
      </c>
      <c r="G2028" t="s">
        <v>3919</v>
      </c>
    </row>
    <row r="2029" spans="5:7" x14ac:dyDescent="0.3">
      <c r="E2029" s="14" t="s">
        <v>1009</v>
      </c>
      <c r="F2029" s="12">
        <v>625.23000000000093</v>
      </c>
      <c r="G2029" t="s">
        <v>3919</v>
      </c>
    </row>
    <row r="2030" spans="5:7" x14ac:dyDescent="0.3">
      <c r="E2030" s="14" t="s">
        <v>3143</v>
      </c>
      <c r="F2030" s="12">
        <v>624.75000000000011</v>
      </c>
      <c r="G2030" t="s">
        <v>3919</v>
      </c>
    </row>
    <row r="2031" spans="5:7" x14ac:dyDescent="0.3">
      <c r="E2031" s="14" t="s">
        <v>744</v>
      </c>
      <c r="F2031" s="12">
        <v>624.58000000000027</v>
      </c>
      <c r="G2031" t="s">
        <v>3919</v>
      </c>
    </row>
    <row r="2032" spans="5:7" x14ac:dyDescent="0.3">
      <c r="E2032" s="14" t="s">
        <v>1323</v>
      </c>
      <c r="F2032" s="12">
        <v>622.73999999999978</v>
      </c>
      <c r="G2032" t="s">
        <v>3919</v>
      </c>
    </row>
    <row r="2033" spans="5:7" x14ac:dyDescent="0.3">
      <c r="E2033" s="14" t="s">
        <v>1114</v>
      </c>
      <c r="F2033" s="12">
        <v>622.36000000000013</v>
      </c>
      <c r="G2033" t="s">
        <v>3919</v>
      </c>
    </row>
    <row r="2034" spans="5:7" x14ac:dyDescent="0.3">
      <c r="E2034" s="14" t="s">
        <v>894</v>
      </c>
      <c r="F2034" s="12">
        <v>622.30000000000052</v>
      </c>
      <c r="G2034" t="s">
        <v>3919</v>
      </c>
    </row>
    <row r="2035" spans="5:7" x14ac:dyDescent="0.3">
      <c r="E2035" s="14" t="s">
        <v>1553</v>
      </c>
      <c r="F2035" s="12">
        <v>622.10000000000036</v>
      </c>
      <c r="G2035" t="s">
        <v>3919</v>
      </c>
    </row>
    <row r="2036" spans="5:7" x14ac:dyDescent="0.3">
      <c r="E2036" s="14" t="s">
        <v>2407</v>
      </c>
      <c r="F2036" s="12">
        <v>621.44000000000017</v>
      </c>
      <c r="G2036" t="s">
        <v>3919</v>
      </c>
    </row>
    <row r="2037" spans="5:7" x14ac:dyDescent="0.3">
      <c r="E2037" s="14" t="s">
        <v>384</v>
      </c>
      <c r="F2037" s="12">
        <v>621.18999999999971</v>
      </c>
      <c r="G2037" t="s">
        <v>3919</v>
      </c>
    </row>
    <row r="2038" spans="5:7" x14ac:dyDescent="0.3">
      <c r="E2038" s="14" t="s">
        <v>2184</v>
      </c>
      <c r="F2038" s="12">
        <v>621.09000000000049</v>
      </c>
      <c r="G2038" t="s">
        <v>3919</v>
      </c>
    </row>
    <row r="2039" spans="5:7" x14ac:dyDescent="0.3">
      <c r="E2039" s="14" t="s">
        <v>1191</v>
      </c>
      <c r="F2039" s="12">
        <v>620.41999999999962</v>
      </c>
      <c r="G2039" t="s">
        <v>3919</v>
      </c>
    </row>
    <row r="2040" spans="5:7" x14ac:dyDescent="0.3">
      <c r="E2040" s="14" t="s">
        <v>3132</v>
      </c>
      <c r="F2040" s="12">
        <v>619.5900000000006</v>
      </c>
      <c r="G2040" t="s">
        <v>3919</v>
      </c>
    </row>
    <row r="2041" spans="5:7" x14ac:dyDescent="0.3">
      <c r="E2041" s="14" t="s">
        <v>776</v>
      </c>
      <c r="F2041" s="12">
        <v>618.66000000000008</v>
      </c>
      <c r="G2041" t="s">
        <v>3919</v>
      </c>
    </row>
    <row r="2042" spans="5:7" x14ac:dyDescent="0.3">
      <c r="E2042" s="14" t="s">
        <v>1341</v>
      </c>
      <c r="F2042" s="12">
        <v>618.20000000000005</v>
      </c>
      <c r="G2042" t="s">
        <v>3919</v>
      </c>
    </row>
    <row r="2043" spans="5:7" x14ac:dyDescent="0.3">
      <c r="E2043" s="14" t="s">
        <v>3374</v>
      </c>
      <c r="F2043" s="12">
        <v>617.9</v>
      </c>
      <c r="G2043" t="s">
        <v>3919</v>
      </c>
    </row>
    <row r="2044" spans="5:7" x14ac:dyDescent="0.3">
      <c r="E2044" s="14" t="s">
        <v>574</v>
      </c>
      <c r="F2044" s="12">
        <v>613.14000000000055</v>
      </c>
      <c r="G2044" t="s">
        <v>3919</v>
      </c>
    </row>
    <row r="2045" spans="5:7" x14ac:dyDescent="0.3">
      <c r="E2045" s="14" t="s">
        <v>2030</v>
      </c>
      <c r="F2045" s="12">
        <v>612.16000000000008</v>
      </c>
      <c r="G2045" t="s">
        <v>3919</v>
      </c>
    </row>
    <row r="2046" spans="5:7" x14ac:dyDescent="0.3">
      <c r="E2046" s="14" t="s">
        <v>1459</v>
      </c>
      <c r="F2046" s="12">
        <v>611.71999999999878</v>
      </c>
      <c r="G2046" t="s">
        <v>3919</v>
      </c>
    </row>
    <row r="2047" spans="5:7" x14ac:dyDescent="0.3">
      <c r="E2047" s="14" t="s">
        <v>434</v>
      </c>
      <c r="F2047" s="12">
        <v>611.5699999999996</v>
      </c>
      <c r="G2047" t="s">
        <v>3919</v>
      </c>
    </row>
    <row r="2048" spans="5:7" x14ac:dyDescent="0.3">
      <c r="E2048" s="14" t="s">
        <v>376</v>
      </c>
      <c r="F2048" s="12">
        <v>610.81000000000006</v>
      </c>
      <c r="G2048" t="s">
        <v>3919</v>
      </c>
    </row>
    <row r="2049" spans="5:7" x14ac:dyDescent="0.3">
      <c r="E2049" s="14" t="s">
        <v>1101</v>
      </c>
      <c r="F2049" s="12">
        <v>610.44999999999891</v>
      </c>
      <c r="G2049" t="s">
        <v>3919</v>
      </c>
    </row>
    <row r="2050" spans="5:7" x14ac:dyDescent="0.3">
      <c r="E2050" s="14" t="s">
        <v>1548</v>
      </c>
      <c r="F2050" s="12">
        <v>608.9500000000013</v>
      </c>
      <c r="G2050" t="s">
        <v>3919</v>
      </c>
    </row>
    <row r="2051" spans="5:7" x14ac:dyDescent="0.3">
      <c r="E2051" s="14" t="s">
        <v>1408</v>
      </c>
      <c r="F2051" s="12">
        <v>608.72000000000105</v>
      </c>
      <c r="G2051" t="s">
        <v>3919</v>
      </c>
    </row>
    <row r="2052" spans="5:7" x14ac:dyDescent="0.3">
      <c r="E2052" s="14" t="s">
        <v>3474</v>
      </c>
      <c r="F2052" s="12">
        <v>608.53000000000031</v>
      </c>
      <c r="G2052" t="s">
        <v>3919</v>
      </c>
    </row>
    <row r="2053" spans="5:7" x14ac:dyDescent="0.3">
      <c r="E2053" s="14" t="s">
        <v>1294</v>
      </c>
      <c r="F2053" s="12">
        <v>607.73000000000059</v>
      </c>
      <c r="G2053" t="s">
        <v>3919</v>
      </c>
    </row>
    <row r="2054" spans="5:7" x14ac:dyDescent="0.3">
      <c r="E2054" s="14" t="s">
        <v>3950</v>
      </c>
      <c r="F2054" s="12">
        <v>607.65000000000009</v>
      </c>
      <c r="G2054" t="s">
        <v>3919</v>
      </c>
    </row>
    <row r="2055" spans="5:7" x14ac:dyDescent="0.3">
      <c r="E2055" s="14" t="s">
        <v>912</v>
      </c>
      <c r="F2055" s="12">
        <v>607.23000000000059</v>
      </c>
      <c r="G2055" t="s">
        <v>3919</v>
      </c>
    </row>
    <row r="2056" spans="5:7" x14ac:dyDescent="0.3">
      <c r="E2056" s="14" t="s">
        <v>2880</v>
      </c>
      <c r="F2056" s="12">
        <v>605.89000000000055</v>
      </c>
      <c r="G2056" t="s">
        <v>3919</v>
      </c>
    </row>
    <row r="2057" spans="5:7" x14ac:dyDescent="0.3">
      <c r="E2057" s="14" t="s">
        <v>3127</v>
      </c>
      <c r="F2057" s="12">
        <v>605.4799999999999</v>
      </c>
      <c r="G2057" t="s">
        <v>3919</v>
      </c>
    </row>
    <row r="2058" spans="5:7" x14ac:dyDescent="0.3">
      <c r="E2058" s="14" t="s">
        <v>1293</v>
      </c>
      <c r="F2058" s="12">
        <v>604.4599999999997</v>
      </c>
      <c r="G2058" t="s">
        <v>3919</v>
      </c>
    </row>
    <row r="2059" spans="5:7" x14ac:dyDescent="0.3">
      <c r="E2059" s="14" t="s">
        <v>2499</v>
      </c>
      <c r="F2059" s="12">
        <v>604.29999999999995</v>
      </c>
      <c r="G2059" t="s">
        <v>3919</v>
      </c>
    </row>
    <row r="2060" spans="5:7" x14ac:dyDescent="0.3">
      <c r="E2060" s="14" t="s">
        <v>1309</v>
      </c>
      <c r="F2060" s="12">
        <v>602.63000000000011</v>
      </c>
      <c r="G2060" t="s">
        <v>3919</v>
      </c>
    </row>
    <row r="2061" spans="5:7" x14ac:dyDescent="0.3">
      <c r="E2061" s="14" t="s">
        <v>565</v>
      </c>
      <c r="F2061" s="12">
        <v>602.17999999999984</v>
      </c>
      <c r="G2061" t="s">
        <v>3919</v>
      </c>
    </row>
    <row r="2062" spans="5:7" x14ac:dyDescent="0.3">
      <c r="E2062" s="14" t="s">
        <v>2691</v>
      </c>
      <c r="F2062" s="12">
        <v>600.93000000000006</v>
      </c>
      <c r="G2062" t="s">
        <v>3919</v>
      </c>
    </row>
    <row r="2063" spans="5:7" x14ac:dyDescent="0.3">
      <c r="E2063" s="14" t="s">
        <v>755</v>
      </c>
      <c r="F2063" s="12">
        <v>600.86999999999966</v>
      </c>
      <c r="G2063" t="s">
        <v>3919</v>
      </c>
    </row>
    <row r="2064" spans="5:7" x14ac:dyDescent="0.3">
      <c r="E2064" s="14" t="s">
        <v>3345</v>
      </c>
      <c r="F2064" s="12">
        <v>600.28999999999883</v>
      </c>
      <c r="G2064" t="s">
        <v>3919</v>
      </c>
    </row>
    <row r="2065" spans="5:7" x14ac:dyDescent="0.3">
      <c r="E2065" s="14" t="s">
        <v>483</v>
      </c>
      <c r="F2065" s="12">
        <v>598.81999999999971</v>
      </c>
      <c r="G2065" t="s">
        <v>3919</v>
      </c>
    </row>
    <row r="2066" spans="5:7" x14ac:dyDescent="0.3">
      <c r="E2066" s="14" t="s">
        <v>1320</v>
      </c>
      <c r="F2066" s="12">
        <v>596.5</v>
      </c>
      <c r="G2066" t="s">
        <v>3919</v>
      </c>
    </row>
    <row r="2067" spans="5:7" x14ac:dyDescent="0.3">
      <c r="E2067" s="14" t="s">
        <v>1669</v>
      </c>
      <c r="F2067" s="12">
        <v>596.35999999999945</v>
      </c>
      <c r="G2067" t="s">
        <v>3919</v>
      </c>
    </row>
    <row r="2068" spans="5:7" x14ac:dyDescent="0.3">
      <c r="E2068" s="14" t="s">
        <v>265</v>
      </c>
      <c r="F2068" s="12">
        <v>595.8499999999998</v>
      </c>
      <c r="G2068" t="s">
        <v>3919</v>
      </c>
    </row>
    <row r="2069" spans="5:7" x14ac:dyDescent="0.3">
      <c r="E2069" s="14" t="s">
        <v>656</v>
      </c>
      <c r="F2069" s="12">
        <v>594.51000000000045</v>
      </c>
      <c r="G2069" t="s">
        <v>3919</v>
      </c>
    </row>
    <row r="2070" spans="5:7" x14ac:dyDescent="0.3">
      <c r="E2070" s="14" t="s">
        <v>2364</v>
      </c>
      <c r="F2070" s="12">
        <v>593.61999999999921</v>
      </c>
      <c r="G2070" t="s">
        <v>3919</v>
      </c>
    </row>
    <row r="2071" spans="5:7" x14ac:dyDescent="0.3">
      <c r="E2071" s="14" t="s">
        <v>630</v>
      </c>
      <c r="F2071" s="12">
        <v>593.37000000000023</v>
      </c>
      <c r="G2071" t="s">
        <v>3919</v>
      </c>
    </row>
    <row r="2072" spans="5:7" x14ac:dyDescent="0.3">
      <c r="E2072" s="14" t="s">
        <v>1302</v>
      </c>
      <c r="F2072" s="12">
        <v>593.1400000000009</v>
      </c>
      <c r="G2072" t="s">
        <v>3919</v>
      </c>
    </row>
    <row r="2073" spans="5:7" x14ac:dyDescent="0.3">
      <c r="E2073" s="14" t="s">
        <v>825</v>
      </c>
      <c r="F2073" s="12">
        <v>590.66999999999996</v>
      </c>
      <c r="G2073" t="s">
        <v>3919</v>
      </c>
    </row>
    <row r="2074" spans="5:7" x14ac:dyDescent="0.3">
      <c r="E2074" s="14" t="s">
        <v>484</v>
      </c>
      <c r="F2074" s="12">
        <v>590.12999999999954</v>
      </c>
      <c r="G2074" t="s">
        <v>3919</v>
      </c>
    </row>
    <row r="2075" spans="5:7" x14ac:dyDescent="0.3">
      <c r="E2075" s="14" t="s">
        <v>1370</v>
      </c>
      <c r="F2075" s="12">
        <v>587.8599999999999</v>
      </c>
      <c r="G2075" t="s">
        <v>3919</v>
      </c>
    </row>
    <row r="2076" spans="5:7" x14ac:dyDescent="0.3">
      <c r="E2076" s="14" t="s">
        <v>2478</v>
      </c>
      <c r="F2076" s="12">
        <v>587.48999999999899</v>
      </c>
      <c r="G2076" t="s">
        <v>3919</v>
      </c>
    </row>
    <row r="2077" spans="5:7" x14ac:dyDescent="0.3">
      <c r="E2077" s="14" t="s">
        <v>3486</v>
      </c>
      <c r="F2077" s="12">
        <v>587.19999999999982</v>
      </c>
      <c r="G2077" t="s">
        <v>3919</v>
      </c>
    </row>
    <row r="2078" spans="5:7" x14ac:dyDescent="0.3">
      <c r="E2078" s="14" t="s">
        <v>1171</v>
      </c>
      <c r="F2078" s="12">
        <v>586.81999999999914</v>
      </c>
      <c r="G2078" t="s">
        <v>3919</v>
      </c>
    </row>
    <row r="2079" spans="5:7" x14ac:dyDescent="0.3">
      <c r="E2079" s="14" t="s">
        <v>3455</v>
      </c>
      <c r="F2079" s="12">
        <v>586.60000000000036</v>
      </c>
      <c r="G2079" t="s">
        <v>3919</v>
      </c>
    </row>
    <row r="2080" spans="5:7" x14ac:dyDescent="0.3">
      <c r="E2080" s="14" t="s">
        <v>2543</v>
      </c>
      <c r="F2080" s="12">
        <v>586.30999999999995</v>
      </c>
      <c r="G2080" t="s">
        <v>3919</v>
      </c>
    </row>
    <row r="2081" spans="5:7" x14ac:dyDescent="0.3">
      <c r="E2081" s="14" t="s">
        <v>3181</v>
      </c>
      <c r="F2081" s="12">
        <v>585.8599999999999</v>
      </c>
      <c r="G2081" t="s">
        <v>3919</v>
      </c>
    </row>
    <row r="2082" spans="5:7" x14ac:dyDescent="0.3">
      <c r="E2082" s="14" t="s">
        <v>820</v>
      </c>
      <c r="F2082" s="12">
        <v>585.34000000000015</v>
      </c>
      <c r="G2082" t="s">
        <v>3919</v>
      </c>
    </row>
    <row r="2083" spans="5:7" x14ac:dyDescent="0.3">
      <c r="E2083" s="14" t="s">
        <v>1844</v>
      </c>
      <c r="F2083" s="12">
        <v>584.37000000000023</v>
      </c>
      <c r="G2083" t="s">
        <v>3919</v>
      </c>
    </row>
    <row r="2084" spans="5:7" x14ac:dyDescent="0.3">
      <c r="E2084" s="14" t="s">
        <v>1727</v>
      </c>
      <c r="F2084" s="12">
        <v>583.33000000000061</v>
      </c>
      <c r="G2084" t="s">
        <v>3919</v>
      </c>
    </row>
    <row r="2085" spans="5:7" x14ac:dyDescent="0.3">
      <c r="E2085" s="14" t="s">
        <v>3402</v>
      </c>
      <c r="F2085" s="12">
        <v>583.22999999999968</v>
      </c>
      <c r="G2085" t="s">
        <v>3919</v>
      </c>
    </row>
    <row r="2086" spans="5:7" x14ac:dyDescent="0.3">
      <c r="E2086" s="14" t="s">
        <v>3476</v>
      </c>
      <c r="F2086" s="12">
        <v>583.12</v>
      </c>
      <c r="G2086" t="s">
        <v>3919</v>
      </c>
    </row>
    <row r="2087" spans="5:7" x14ac:dyDescent="0.3">
      <c r="E2087" s="14" t="s">
        <v>414</v>
      </c>
      <c r="F2087" s="12">
        <v>582.03000000000009</v>
      </c>
      <c r="G2087" t="s">
        <v>3919</v>
      </c>
    </row>
    <row r="2088" spans="5:7" x14ac:dyDescent="0.3">
      <c r="E2088" s="14" t="s">
        <v>2516</v>
      </c>
      <c r="F2088" s="12">
        <v>581.13000000000022</v>
      </c>
      <c r="G2088" t="s">
        <v>3919</v>
      </c>
    </row>
    <row r="2089" spans="5:7" x14ac:dyDescent="0.3">
      <c r="E2089" s="14" t="s">
        <v>530</v>
      </c>
      <c r="F2089" s="12">
        <v>581.08999999999912</v>
      </c>
      <c r="G2089" t="s">
        <v>3919</v>
      </c>
    </row>
    <row r="2090" spans="5:7" x14ac:dyDescent="0.3">
      <c r="E2090" s="14" t="s">
        <v>3452</v>
      </c>
      <c r="F2090" s="12">
        <v>580.36</v>
      </c>
      <c r="G2090" t="s">
        <v>3919</v>
      </c>
    </row>
    <row r="2091" spans="5:7" x14ac:dyDescent="0.3">
      <c r="E2091" s="14" t="s">
        <v>339</v>
      </c>
      <c r="F2091" s="12">
        <v>577.79</v>
      </c>
      <c r="G2091" t="s">
        <v>3919</v>
      </c>
    </row>
    <row r="2092" spans="5:7" x14ac:dyDescent="0.3">
      <c r="E2092" s="14" t="s">
        <v>1314</v>
      </c>
      <c r="F2092" s="12">
        <v>577.44000000000017</v>
      </c>
      <c r="G2092" t="s">
        <v>3919</v>
      </c>
    </row>
    <row r="2093" spans="5:7" x14ac:dyDescent="0.3">
      <c r="E2093" s="14" t="s">
        <v>3039</v>
      </c>
      <c r="F2093" s="12">
        <v>577.35</v>
      </c>
      <c r="G2093" t="s">
        <v>3919</v>
      </c>
    </row>
    <row r="2094" spans="5:7" x14ac:dyDescent="0.3">
      <c r="E2094" s="14" t="s">
        <v>638</v>
      </c>
      <c r="F2094" s="12">
        <v>575.55000000000018</v>
      </c>
      <c r="G2094" t="s">
        <v>3919</v>
      </c>
    </row>
    <row r="2095" spans="5:7" x14ac:dyDescent="0.3">
      <c r="E2095" s="14" t="s">
        <v>1839</v>
      </c>
      <c r="F2095" s="12">
        <v>575.41999999999996</v>
      </c>
      <c r="G2095" t="s">
        <v>3919</v>
      </c>
    </row>
    <row r="2096" spans="5:7" x14ac:dyDescent="0.3">
      <c r="E2096" s="14" t="s">
        <v>2028</v>
      </c>
      <c r="F2096" s="12">
        <v>575.25</v>
      </c>
      <c r="G2096" t="s">
        <v>3919</v>
      </c>
    </row>
    <row r="2097" spans="5:7" x14ac:dyDescent="0.3">
      <c r="E2097" s="14" t="s">
        <v>2129</v>
      </c>
      <c r="F2097" s="12">
        <v>574.88</v>
      </c>
      <c r="G2097" t="s">
        <v>3919</v>
      </c>
    </row>
    <row r="2098" spans="5:7" x14ac:dyDescent="0.3">
      <c r="E2098" s="14" t="s">
        <v>1387</v>
      </c>
      <c r="F2098" s="12">
        <v>574.54000000000008</v>
      </c>
      <c r="G2098" t="s">
        <v>3919</v>
      </c>
    </row>
    <row r="2099" spans="5:7" x14ac:dyDescent="0.3">
      <c r="E2099" s="14" t="s">
        <v>885</v>
      </c>
      <c r="F2099" s="12">
        <v>573.36000000000047</v>
      </c>
      <c r="G2099" t="s">
        <v>3919</v>
      </c>
    </row>
    <row r="2100" spans="5:7" x14ac:dyDescent="0.3">
      <c r="E2100" s="14" t="s">
        <v>771</v>
      </c>
      <c r="F2100" s="12">
        <v>572.23</v>
      </c>
      <c r="G2100" t="s">
        <v>3919</v>
      </c>
    </row>
    <row r="2101" spans="5:7" x14ac:dyDescent="0.3">
      <c r="E2101" s="14" t="s">
        <v>644</v>
      </c>
      <c r="F2101" s="12">
        <v>571.42999999999995</v>
      </c>
      <c r="G2101" t="s">
        <v>3919</v>
      </c>
    </row>
    <row r="2102" spans="5:7" x14ac:dyDescent="0.3">
      <c r="E2102" s="14" t="s">
        <v>2772</v>
      </c>
      <c r="F2102" s="12">
        <v>570.44999999999982</v>
      </c>
      <c r="G2102" t="s">
        <v>3919</v>
      </c>
    </row>
    <row r="2103" spans="5:7" x14ac:dyDescent="0.3">
      <c r="E2103" s="14" t="s">
        <v>2435</v>
      </c>
      <c r="F2103" s="12">
        <v>569.42999999999938</v>
      </c>
      <c r="G2103" t="s">
        <v>3919</v>
      </c>
    </row>
    <row r="2104" spans="5:7" x14ac:dyDescent="0.3">
      <c r="E2104" s="14" t="s">
        <v>3441</v>
      </c>
      <c r="F2104" s="12">
        <v>569.28999999999985</v>
      </c>
      <c r="G2104" t="s">
        <v>3919</v>
      </c>
    </row>
    <row r="2105" spans="5:7" x14ac:dyDescent="0.3">
      <c r="E2105" s="14" t="s">
        <v>629</v>
      </c>
      <c r="F2105" s="12">
        <v>568.97999999999979</v>
      </c>
      <c r="G2105" t="s">
        <v>3919</v>
      </c>
    </row>
    <row r="2106" spans="5:7" x14ac:dyDescent="0.3">
      <c r="E2106" s="14" t="s">
        <v>2077</v>
      </c>
      <c r="F2106" s="12">
        <v>568.71</v>
      </c>
      <c r="G2106" t="s">
        <v>3919</v>
      </c>
    </row>
    <row r="2107" spans="5:7" x14ac:dyDescent="0.3">
      <c r="E2107" s="14" t="s">
        <v>3464</v>
      </c>
      <c r="F2107" s="12">
        <v>568.65000000000009</v>
      </c>
      <c r="G2107" t="s">
        <v>3919</v>
      </c>
    </row>
    <row r="2108" spans="5:7" x14ac:dyDescent="0.3">
      <c r="E2108" s="14" t="s">
        <v>2222</v>
      </c>
      <c r="F2108" s="12">
        <v>568.60000000000014</v>
      </c>
      <c r="G2108" t="s">
        <v>3919</v>
      </c>
    </row>
    <row r="2109" spans="5:7" x14ac:dyDescent="0.3">
      <c r="E2109" s="14" t="s">
        <v>2368</v>
      </c>
      <c r="F2109" s="12">
        <v>567.94999999999959</v>
      </c>
      <c r="G2109" t="s">
        <v>3919</v>
      </c>
    </row>
    <row r="2110" spans="5:7" x14ac:dyDescent="0.3">
      <c r="E2110" s="14" t="s">
        <v>782</v>
      </c>
      <c r="F2110" s="12">
        <v>566.16999999999996</v>
      </c>
      <c r="G2110" t="s">
        <v>3919</v>
      </c>
    </row>
    <row r="2111" spans="5:7" x14ac:dyDescent="0.3">
      <c r="E2111" s="14" t="s">
        <v>1518</v>
      </c>
      <c r="F2111" s="12">
        <v>565.86</v>
      </c>
      <c r="G2111" t="s">
        <v>3919</v>
      </c>
    </row>
    <row r="2112" spans="5:7" x14ac:dyDescent="0.3">
      <c r="E2112" s="14" t="s">
        <v>1326</v>
      </c>
      <c r="F2112" s="12">
        <v>564.92000000000053</v>
      </c>
      <c r="G2112" t="s">
        <v>3919</v>
      </c>
    </row>
    <row r="2113" spans="5:7" x14ac:dyDescent="0.3">
      <c r="E2113" s="14" t="s">
        <v>3348</v>
      </c>
      <c r="F2113" s="12">
        <v>564.35</v>
      </c>
      <c r="G2113" t="s">
        <v>3919</v>
      </c>
    </row>
    <row r="2114" spans="5:7" x14ac:dyDescent="0.3">
      <c r="E2114" s="14" t="s">
        <v>2267</v>
      </c>
      <c r="F2114" s="12">
        <v>562.2199999999998</v>
      </c>
      <c r="G2114" t="s">
        <v>3919</v>
      </c>
    </row>
    <row r="2115" spans="5:7" x14ac:dyDescent="0.3">
      <c r="E2115" s="14" t="s">
        <v>3104</v>
      </c>
      <c r="F2115" s="12">
        <v>561.86999999999989</v>
      </c>
      <c r="G2115" t="s">
        <v>3919</v>
      </c>
    </row>
    <row r="2116" spans="5:7" x14ac:dyDescent="0.3">
      <c r="E2116" s="14" t="s">
        <v>609</v>
      </c>
      <c r="F2116" s="12">
        <v>561.84000000000015</v>
      </c>
      <c r="G2116" t="s">
        <v>3919</v>
      </c>
    </row>
    <row r="2117" spans="5:7" x14ac:dyDescent="0.3">
      <c r="E2117" s="14" t="s">
        <v>3366</v>
      </c>
      <c r="F2117" s="12">
        <v>561.34</v>
      </c>
      <c r="G2117" t="s">
        <v>3919</v>
      </c>
    </row>
    <row r="2118" spans="5:7" x14ac:dyDescent="0.3">
      <c r="E2118" s="14" t="s">
        <v>2852</v>
      </c>
      <c r="F2118" s="12">
        <v>561.32000000000005</v>
      </c>
      <c r="G2118" t="s">
        <v>3919</v>
      </c>
    </row>
    <row r="2119" spans="5:7" x14ac:dyDescent="0.3">
      <c r="E2119" s="14" t="s">
        <v>3268</v>
      </c>
      <c r="F2119" s="12">
        <v>560.62</v>
      </c>
      <c r="G2119" t="s">
        <v>3919</v>
      </c>
    </row>
    <row r="2120" spans="5:7" x14ac:dyDescent="0.3">
      <c r="E2120" s="14" t="s">
        <v>3343</v>
      </c>
      <c r="F2120" s="12">
        <v>560.1099999999999</v>
      </c>
      <c r="G2120" t="s">
        <v>3919</v>
      </c>
    </row>
    <row r="2121" spans="5:7" x14ac:dyDescent="0.3">
      <c r="E2121" s="14" t="s">
        <v>3465</v>
      </c>
      <c r="F2121" s="12">
        <v>559</v>
      </c>
      <c r="G2121" t="s">
        <v>3919</v>
      </c>
    </row>
    <row r="2122" spans="5:7" x14ac:dyDescent="0.3">
      <c r="E2122" s="14" t="s">
        <v>1005</v>
      </c>
      <c r="F2122" s="12">
        <v>558.83000000000004</v>
      </c>
      <c r="G2122" t="s">
        <v>3919</v>
      </c>
    </row>
    <row r="2123" spans="5:7" x14ac:dyDescent="0.3">
      <c r="E2123" s="14" t="s">
        <v>3355</v>
      </c>
      <c r="F2123" s="12">
        <v>558.41999999999996</v>
      </c>
      <c r="G2123" t="s">
        <v>3919</v>
      </c>
    </row>
    <row r="2124" spans="5:7" x14ac:dyDescent="0.3">
      <c r="E2124" s="14" t="s">
        <v>2431</v>
      </c>
      <c r="F2124" s="12">
        <v>558.12</v>
      </c>
      <c r="G2124" t="s">
        <v>3919</v>
      </c>
    </row>
    <row r="2125" spans="5:7" x14ac:dyDescent="0.3">
      <c r="E2125" s="14" t="s">
        <v>586</v>
      </c>
      <c r="F2125" s="12">
        <v>558.06999999999982</v>
      </c>
      <c r="G2125" t="s">
        <v>3919</v>
      </c>
    </row>
    <row r="2126" spans="5:7" x14ac:dyDescent="0.3">
      <c r="E2126" s="14" t="s">
        <v>3647</v>
      </c>
      <c r="F2126" s="12">
        <v>558.03</v>
      </c>
      <c r="G2126" t="s">
        <v>3919</v>
      </c>
    </row>
    <row r="2127" spans="5:7" x14ac:dyDescent="0.3">
      <c r="E2127" s="14" t="s">
        <v>875</v>
      </c>
      <c r="F2127" s="12">
        <v>557.3000000000003</v>
      </c>
      <c r="G2127" t="s">
        <v>3919</v>
      </c>
    </row>
    <row r="2128" spans="5:7" x14ac:dyDescent="0.3">
      <c r="E2128" s="14" t="s">
        <v>3494</v>
      </c>
      <c r="F2128" s="12">
        <v>556.52999999999929</v>
      </c>
      <c r="G2128" t="s">
        <v>3919</v>
      </c>
    </row>
    <row r="2129" spans="5:7" x14ac:dyDescent="0.3">
      <c r="E2129" s="14" t="s">
        <v>2082</v>
      </c>
      <c r="F2129" s="12">
        <v>555.59000000000026</v>
      </c>
      <c r="G2129" t="s">
        <v>3919</v>
      </c>
    </row>
    <row r="2130" spans="5:7" x14ac:dyDescent="0.3">
      <c r="E2130" s="14" t="s">
        <v>2437</v>
      </c>
      <c r="F2130" s="12">
        <v>554.83000000000038</v>
      </c>
      <c r="G2130" t="s">
        <v>3919</v>
      </c>
    </row>
    <row r="2131" spans="5:7" x14ac:dyDescent="0.3">
      <c r="E2131" s="14" t="s">
        <v>3302</v>
      </c>
      <c r="F2131" s="12">
        <v>554.78</v>
      </c>
      <c r="G2131" t="s">
        <v>3919</v>
      </c>
    </row>
    <row r="2132" spans="5:7" x14ac:dyDescent="0.3">
      <c r="E2132" s="14" t="s">
        <v>286</v>
      </c>
      <c r="F2132" s="12">
        <v>553.83000000000027</v>
      </c>
      <c r="G2132" t="s">
        <v>3919</v>
      </c>
    </row>
    <row r="2133" spans="5:7" x14ac:dyDescent="0.3">
      <c r="E2133" s="14" t="s">
        <v>3301</v>
      </c>
      <c r="F2133" s="12">
        <v>553.79999999999973</v>
      </c>
      <c r="G2133" t="s">
        <v>3919</v>
      </c>
    </row>
    <row r="2134" spans="5:7" x14ac:dyDescent="0.3">
      <c r="E2134" s="14" t="s">
        <v>2634</v>
      </c>
      <c r="F2134" s="12">
        <v>553.07000000000005</v>
      </c>
      <c r="G2134" t="s">
        <v>3919</v>
      </c>
    </row>
    <row r="2135" spans="5:7" x14ac:dyDescent="0.3">
      <c r="E2135" s="14" t="s">
        <v>2453</v>
      </c>
      <c r="F2135" s="12">
        <v>552.8499999999998</v>
      </c>
      <c r="G2135" t="s">
        <v>3919</v>
      </c>
    </row>
    <row r="2136" spans="5:7" x14ac:dyDescent="0.3">
      <c r="E2136" s="14" t="s">
        <v>2796</v>
      </c>
      <c r="F2136" s="12">
        <v>552.76000000000022</v>
      </c>
      <c r="G2136" t="s">
        <v>3919</v>
      </c>
    </row>
    <row r="2137" spans="5:7" x14ac:dyDescent="0.3">
      <c r="E2137" s="14" t="s">
        <v>859</v>
      </c>
      <c r="F2137" s="12">
        <v>551.96000000000015</v>
      </c>
      <c r="G2137" t="s">
        <v>3919</v>
      </c>
    </row>
    <row r="2138" spans="5:7" x14ac:dyDescent="0.3">
      <c r="E2138" s="14" t="s">
        <v>2686</v>
      </c>
      <c r="F2138" s="12">
        <v>551.13000000000022</v>
      </c>
      <c r="G2138" t="s">
        <v>3919</v>
      </c>
    </row>
    <row r="2139" spans="5:7" x14ac:dyDescent="0.3">
      <c r="E2139" s="14" t="s">
        <v>2633</v>
      </c>
      <c r="F2139" s="12">
        <v>551.12999999999988</v>
      </c>
      <c r="G2139" t="s">
        <v>3919</v>
      </c>
    </row>
    <row r="2140" spans="5:7" x14ac:dyDescent="0.3">
      <c r="E2140" s="14" t="s">
        <v>267</v>
      </c>
      <c r="F2140" s="12">
        <v>550.64000000000021</v>
      </c>
      <c r="G2140" t="s">
        <v>3919</v>
      </c>
    </row>
    <row r="2141" spans="5:7" x14ac:dyDescent="0.3">
      <c r="E2141" s="14" t="s">
        <v>1918</v>
      </c>
      <c r="F2141" s="12">
        <v>550.60000000000014</v>
      </c>
      <c r="G2141" t="s">
        <v>3919</v>
      </c>
    </row>
    <row r="2142" spans="5:7" x14ac:dyDescent="0.3">
      <c r="E2142" s="14" t="s">
        <v>723</v>
      </c>
      <c r="F2142" s="12">
        <v>550.43000000000006</v>
      </c>
      <c r="G2142" t="s">
        <v>3919</v>
      </c>
    </row>
    <row r="2143" spans="5:7" x14ac:dyDescent="0.3">
      <c r="E2143" s="14" t="s">
        <v>1315</v>
      </c>
      <c r="F2143" s="12">
        <v>549.81000000000017</v>
      </c>
      <c r="G2143" t="s">
        <v>3919</v>
      </c>
    </row>
    <row r="2144" spans="5:7" x14ac:dyDescent="0.3">
      <c r="E2144" s="14" t="s">
        <v>2528</v>
      </c>
      <c r="F2144" s="12">
        <v>548.1</v>
      </c>
      <c r="G2144" t="s">
        <v>3919</v>
      </c>
    </row>
    <row r="2145" spans="5:7" x14ac:dyDescent="0.3">
      <c r="E2145" s="14" t="s">
        <v>2464</v>
      </c>
      <c r="F2145" s="12">
        <v>547.34999999999991</v>
      </c>
      <c r="G2145" t="s">
        <v>3919</v>
      </c>
    </row>
    <row r="2146" spans="5:7" x14ac:dyDescent="0.3">
      <c r="E2146" s="14" t="s">
        <v>550</v>
      </c>
      <c r="F2146" s="12">
        <v>546.60000000000014</v>
      </c>
      <c r="G2146" t="s">
        <v>3919</v>
      </c>
    </row>
    <row r="2147" spans="5:7" x14ac:dyDescent="0.3">
      <c r="E2147" s="14" t="s">
        <v>3422</v>
      </c>
      <c r="F2147" s="12">
        <v>546.48999999999978</v>
      </c>
      <c r="G2147" t="s">
        <v>3919</v>
      </c>
    </row>
    <row r="2148" spans="5:7" x14ac:dyDescent="0.3">
      <c r="E2148" s="14" t="s">
        <v>3121</v>
      </c>
      <c r="F2148" s="12">
        <v>546.04</v>
      </c>
      <c r="G2148" t="s">
        <v>3919</v>
      </c>
    </row>
    <row r="2149" spans="5:7" x14ac:dyDescent="0.3">
      <c r="E2149" s="14" t="s">
        <v>1102</v>
      </c>
      <c r="F2149" s="12">
        <v>543.76</v>
      </c>
      <c r="G2149" t="s">
        <v>3919</v>
      </c>
    </row>
    <row r="2150" spans="5:7" x14ac:dyDescent="0.3">
      <c r="E2150" s="14" t="s">
        <v>1546</v>
      </c>
      <c r="F2150" s="12">
        <v>543.65000000000032</v>
      </c>
      <c r="G2150" t="s">
        <v>3919</v>
      </c>
    </row>
    <row r="2151" spans="5:7" x14ac:dyDescent="0.3">
      <c r="E2151" s="14" t="s">
        <v>2054</v>
      </c>
      <c r="F2151" s="12">
        <v>543.51</v>
      </c>
      <c r="G2151" t="s">
        <v>3919</v>
      </c>
    </row>
    <row r="2152" spans="5:7" x14ac:dyDescent="0.3">
      <c r="E2152" s="14" t="s">
        <v>2380</v>
      </c>
      <c r="F2152" s="12">
        <v>538.75000000000023</v>
      </c>
      <c r="G2152" t="s">
        <v>3919</v>
      </c>
    </row>
    <row r="2153" spans="5:7" x14ac:dyDescent="0.3">
      <c r="E2153" s="14" t="s">
        <v>1530</v>
      </c>
      <c r="F2153" s="12">
        <v>538.05999999999972</v>
      </c>
      <c r="G2153" t="s">
        <v>3919</v>
      </c>
    </row>
    <row r="2154" spans="5:7" x14ac:dyDescent="0.3">
      <c r="E2154" s="14" t="s">
        <v>3128</v>
      </c>
      <c r="F2154" s="12">
        <v>536.40999999999974</v>
      </c>
      <c r="G2154" t="s">
        <v>3919</v>
      </c>
    </row>
    <row r="2155" spans="5:7" x14ac:dyDescent="0.3">
      <c r="E2155" s="14" t="s">
        <v>1741</v>
      </c>
      <c r="F2155" s="12">
        <v>535.78</v>
      </c>
      <c r="G2155" t="s">
        <v>3919</v>
      </c>
    </row>
    <row r="2156" spans="5:7" x14ac:dyDescent="0.3">
      <c r="E2156" s="14" t="s">
        <v>2990</v>
      </c>
      <c r="F2156" s="12">
        <v>535.48999999999955</v>
      </c>
      <c r="G2156" t="s">
        <v>3919</v>
      </c>
    </row>
    <row r="2157" spans="5:7" x14ac:dyDescent="0.3">
      <c r="E2157" s="14" t="s">
        <v>3409</v>
      </c>
      <c r="F2157" s="12">
        <v>534.83000000000015</v>
      </c>
      <c r="G2157" t="s">
        <v>3919</v>
      </c>
    </row>
    <row r="2158" spans="5:7" x14ac:dyDescent="0.3">
      <c r="E2158" s="14" t="s">
        <v>2605</v>
      </c>
      <c r="F2158" s="12">
        <v>534.66000000000008</v>
      </c>
      <c r="G2158" t="s">
        <v>3919</v>
      </c>
    </row>
    <row r="2159" spans="5:7" x14ac:dyDescent="0.3">
      <c r="E2159" s="14" t="s">
        <v>1554</v>
      </c>
      <c r="F2159" s="12">
        <v>533.16000000000008</v>
      </c>
      <c r="G2159" t="s">
        <v>3919</v>
      </c>
    </row>
    <row r="2160" spans="5:7" x14ac:dyDescent="0.3">
      <c r="E2160" s="14" t="s">
        <v>1573</v>
      </c>
      <c r="F2160" s="12">
        <v>531.63999999999953</v>
      </c>
      <c r="G2160" t="s">
        <v>3919</v>
      </c>
    </row>
    <row r="2161" spans="5:7" x14ac:dyDescent="0.3">
      <c r="E2161" s="14" t="s">
        <v>268</v>
      </c>
      <c r="F2161" s="12">
        <v>530.59999999999991</v>
      </c>
      <c r="G2161" t="s">
        <v>3919</v>
      </c>
    </row>
    <row r="2162" spans="5:7" x14ac:dyDescent="0.3">
      <c r="E2162" s="14" t="s">
        <v>2622</v>
      </c>
      <c r="F2162" s="12">
        <v>530.49000000000024</v>
      </c>
      <c r="G2162" t="s">
        <v>3919</v>
      </c>
    </row>
    <row r="2163" spans="5:7" x14ac:dyDescent="0.3">
      <c r="E2163" s="14" t="s">
        <v>968</v>
      </c>
      <c r="F2163" s="12">
        <v>530.25999999999976</v>
      </c>
      <c r="G2163" t="s">
        <v>3919</v>
      </c>
    </row>
    <row r="2164" spans="5:7" x14ac:dyDescent="0.3">
      <c r="E2164" s="14" t="s">
        <v>641</v>
      </c>
      <c r="F2164" s="12">
        <v>530.19000000000005</v>
      </c>
      <c r="G2164" t="s">
        <v>3919</v>
      </c>
    </row>
    <row r="2165" spans="5:7" x14ac:dyDescent="0.3">
      <c r="E2165" s="14" t="s">
        <v>2143</v>
      </c>
      <c r="F2165" s="12">
        <v>530.15</v>
      </c>
      <c r="G2165" t="s">
        <v>3919</v>
      </c>
    </row>
    <row r="2166" spans="5:7" x14ac:dyDescent="0.3">
      <c r="E2166" s="14" t="s">
        <v>2915</v>
      </c>
      <c r="F2166" s="12">
        <v>529.21000000000026</v>
      </c>
      <c r="G2166" t="s">
        <v>3919</v>
      </c>
    </row>
    <row r="2167" spans="5:7" x14ac:dyDescent="0.3">
      <c r="E2167" s="14" t="s">
        <v>1733</v>
      </c>
      <c r="F2167" s="12">
        <v>528.5</v>
      </c>
      <c r="G2167" t="s">
        <v>3919</v>
      </c>
    </row>
    <row r="2168" spans="5:7" x14ac:dyDescent="0.3">
      <c r="E2168" s="14" t="s">
        <v>506</v>
      </c>
      <c r="F2168" s="12">
        <v>528.22999999999968</v>
      </c>
      <c r="G2168" t="s">
        <v>3919</v>
      </c>
    </row>
    <row r="2169" spans="5:7" x14ac:dyDescent="0.3">
      <c r="E2169" s="14" t="s">
        <v>2070</v>
      </c>
      <c r="F2169" s="12">
        <v>528.17000000000007</v>
      </c>
      <c r="G2169" t="s">
        <v>3919</v>
      </c>
    </row>
    <row r="2170" spans="5:7" x14ac:dyDescent="0.3">
      <c r="E2170" s="14" t="s">
        <v>1731</v>
      </c>
      <c r="F2170" s="12">
        <v>527.94000000000005</v>
      </c>
      <c r="G2170" t="s">
        <v>3919</v>
      </c>
    </row>
    <row r="2171" spans="5:7" x14ac:dyDescent="0.3">
      <c r="E2171" s="14" t="s">
        <v>3955</v>
      </c>
      <c r="F2171" s="12">
        <v>527.85</v>
      </c>
      <c r="G2171" t="s">
        <v>3919</v>
      </c>
    </row>
    <row r="2172" spans="5:7" x14ac:dyDescent="0.3">
      <c r="E2172" s="14" t="s">
        <v>2649</v>
      </c>
      <c r="F2172" s="12">
        <v>526.22</v>
      </c>
      <c r="G2172" t="s">
        <v>3919</v>
      </c>
    </row>
    <row r="2173" spans="5:7" x14ac:dyDescent="0.3">
      <c r="E2173" s="14" t="s">
        <v>1303</v>
      </c>
      <c r="F2173" s="12">
        <v>525.94000000000074</v>
      </c>
      <c r="G2173" t="s">
        <v>3919</v>
      </c>
    </row>
    <row r="2174" spans="5:7" x14ac:dyDescent="0.3">
      <c r="E2174" s="14" t="s">
        <v>3420</v>
      </c>
      <c r="F2174" s="12">
        <v>525.75000000000011</v>
      </c>
      <c r="G2174" t="s">
        <v>3919</v>
      </c>
    </row>
    <row r="2175" spans="5:7" x14ac:dyDescent="0.3">
      <c r="E2175" s="14" t="s">
        <v>3450</v>
      </c>
      <c r="F2175" s="12">
        <v>524.54999999999973</v>
      </c>
      <c r="G2175" t="s">
        <v>3919</v>
      </c>
    </row>
    <row r="2176" spans="5:7" x14ac:dyDescent="0.3">
      <c r="E2176" s="14" t="s">
        <v>393</v>
      </c>
      <c r="F2176" s="12">
        <v>523.30000000000007</v>
      </c>
      <c r="G2176" t="s">
        <v>3919</v>
      </c>
    </row>
    <row r="2177" spans="5:7" x14ac:dyDescent="0.3">
      <c r="E2177" s="14" t="s">
        <v>1878</v>
      </c>
      <c r="F2177" s="12">
        <v>522.92999999999961</v>
      </c>
      <c r="G2177" t="s">
        <v>3919</v>
      </c>
    </row>
    <row r="2178" spans="5:7" x14ac:dyDescent="0.3">
      <c r="E2178" s="14" t="s">
        <v>3356</v>
      </c>
      <c r="F2178" s="12">
        <v>522.55999999999983</v>
      </c>
      <c r="G2178" t="s">
        <v>3919</v>
      </c>
    </row>
    <row r="2179" spans="5:7" x14ac:dyDescent="0.3">
      <c r="E2179" s="14" t="s">
        <v>2327</v>
      </c>
      <c r="F2179" s="12">
        <v>521.32999999999993</v>
      </c>
      <c r="G2179" t="s">
        <v>3919</v>
      </c>
    </row>
    <row r="2180" spans="5:7" x14ac:dyDescent="0.3">
      <c r="E2180" s="14" t="s">
        <v>3443</v>
      </c>
      <c r="F2180" s="12">
        <v>521.11</v>
      </c>
      <c r="G2180" t="s">
        <v>3919</v>
      </c>
    </row>
    <row r="2181" spans="5:7" x14ac:dyDescent="0.3">
      <c r="E2181" s="14" t="s">
        <v>3216</v>
      </c>
      <c r="F2181" s="12">
        <v>519.35</v>
      </c>
      <c r="G2181" t="s">
        <v>3919</v>
      </c>
    </row>
    <row r="2182" spans="5:7" x14ac:dyDescent="0.3">
      <c r="E2182" s="14" t="s">
        <v>3035</v>
      </c>
      <c r="F2182" s="12">
        <v>518.61</v>
      </c>
      <c r="G2182" t="s">
        <v>3919</v>
      </c>
    </row>
    <row r="2183" spans="5:7" x14ac:dyDescent="0.3">
      <c r="E2183" s="14" t="s">
        <v>373</v>
      </c>
      <c r="F2183" s="12">
        <v>517.22</v>
      </c>
      <c r="G2183" t="s">
        <v>3919</v>
      </c>
    </row>
    <row r="2184" spans="5:7" x14ac:dyDescent="0.3">
      <c r="E2184" s="14" t="s">
        <v>758</v>
      </c>
      <c r="F2184" s="12">
        <v>516.79000000000008</v>
      </c>
      <c r="G2184" t="s">
        <v>3919</v>
      </c>
    </row>
    <row r="2185" spans="5:7" x14ac:dyDescent="0.3">
      <c r="E2185" s="14" t="s">
        <v>914</v>
      </c>
      <c r="F2185" s="12">
        <v>513.01999999999987</v>
      </c>
      <c r="G2185" t="s">
        <v>3919</v>
      </c>
    </row>
    <row r="2186" spans="5:7" x14ac:dyDescent="0.3">
      <c r="E2186" s="14" t="s">
        <v>1280</v>
      </c>
      <c r="F2186" s="12">
        <v>512.92999999999984</v>
      </c>
      <c r="G2186" t="s">
        <v>3919</v>
      </c>
    </row>
    <row r="2187" spans="5:7" x14ac:dyDescent="0.3">
      <c r="E2187" s="14" t="s">
        <v>2140</v>
      </c>
      <c r="F2187" s="12">
        <v>511.89</v>
      </c>
      <c r="G2187" t="s">
        <v>3919</v>
      </c>
    </row>
    <row r="2188" spans="5:7" x14ac:dyDescent="0.3">
      <c r="E2188" s="14" t="s">
        <v>2988</v>
      </c>
      <c r="F2188" s="12">
        <v>511.42999999999984</v>
      </c>
      <c r="G2188" t="s">
        <v>3919</v>
      </c>
    </row>
    <row r="2189" spans="5:7" x14ac:dyDescent="0.3">
      <c r="E2189" s="14" t="s">
        <v>3528</v>
      </c>
      <c r="F2189" s="12">
        <v>511.05000000000007</v>
      </c>
      <c r="G2189" t="s">
        <v>3919</v>
      </c>
    </row>
    <row r="2190" spans="5:7" x14ac:dyDescent="0.3">
      <c r="E2190" s="14" t="s">
        <v>1333</v>
      </c>
      <c r="F2190" s="12">
        <v>510.83999999999986</v>
      </c>
      <c r="G2190" t="s">
        <v>3919</v>
      </c>
    </row>
    <row r="2191" spans="5:7" x14ac:dyDescent="0.3">
      <c r="E2191" s="14" t="s">
        <v>1058</v>
      </c>
      <c r="F2191" s="12">
        <v>509.9</v>
      </c>
      <c r="G2191" t="s">
        <v>3919</v>
      </c>
    </row>
    <row r="2192" spans="5:7" x14ac:dyDescent="0.3">
      <c r="E2192" s="14" t="s">
        <v>869</v>
      </c>
      <c r="F2192" s="12">
        <v>509.35999999999956</v>
      </c>
      <c r="G2192" t="s">
        <v>3919</v>
      </c>
    </row>
    <row r="2193" spans="5:7" x14ac:dyDescent="0.3">
      <c r="E2193" s="14" t="s">
        <v>2910</v>
      </c>
      <c r="F2193" s="12">
        <v>509.07000000000028</v>
      </c>
      <c r="G2193" t="s">
        <v>3919</v>
      </c>
    </row>
    <row r="2194" spans="5:7" x14ac:dyDescent="0.3">
      <c r="E2194" s="14" t="s">
        <v>3079</v>
      </c>
      <c r="F2194" s="12">
        <v>508.37</v>
      </c>
      <c r="G2194" t="s">
        <v>3919</v>
      </c>
    </row>
    <row r="2195" spans="5:7" x14ac:dyDescent="0.3">
      <c r="E2195" s="14" t="s">
        <v>326</v>
      </c>
      <c r="F2195" s="12">
        <v>506.96</v>
      </c>
      <c r="G2195" t="s">
        <v>3919</v>
      </c>
    </row>
    <row r="2196" spans="5:7" x14ac:dyDescent="0.3">
      <c r="E2196" s="14" t="s">
        <v>514</v>
      </c>
      <c r="F2196" s="12">
        <v>506.65</v>
      </c>
      <c r="G2196" t="s">
        <v>3919</v>
      </c>
    </row>
    <row r="2197" spans="5:7" x14ac:dyDescent="0.3">
      <c r="E2197" s="14" t="s">
        <v>2991</v>
      </c>
      <c r="F2197" s="12">
        <v>505.68999999999983</v>
      </c>
      <c r="G2197" t="s">
        <v>3919</v>
      </c>
    </row>
    <row r="2198" spans="5:7" x14ac:dyDescent="0.3">
      <c r="E2198" s="14" t="s">
        <v>477</v>
      </c>
      <c r="F2198" s="12">
        <v>505.19999999999976</v>
      </c>
      <c r="G2198" t="s">
        <v>3919</v>
      </c>
    </row>
    <row r="2199" spans="5:7" x14ac:dyDescent="0.3">
      <c r="E2199" s="14" t="s">
        <v>2033</v>
      </c>
      <c r="F2199" s="12">
        <v>504.9700000000002</v>
      </c>
      <c r="G2199" t="s">
        <v>3919</v>
      </c>
    </row>
    <row r="2200" spans="5:7" x14ac:dyDescent="0.3">
      <c r="E2200" s="14" t="s">
        <v>1200</v>
      </c>
      <c r="F2200" s="12">
        <v>504.88</v>
      </c>
      <c r="G2200" t="s">
        <v>3919</v>
      </c>
    </row>
    <row r="2201" spans="5:7" x14ac:dyDescent="0.3">
      <c r="E2201" s="14" t="s">
        <v>3154</v>
      </c>
      <c r="F2201" s="12">
        <v>504.42999999999972</v>
      </c>
      <c r="G2201" t="s">
        <v>3919</v>
      </c>
    </row>
    <row r="2202" spans="5:7" x14ac:dyDescent="0.3">
      <c r="E2202" s="14" t="s">
        <v>3125</v>
      </c>
      <c r="F2202" s="12">
        <v>504.31999999999994</v>
      </c>
      <c r="G2202" t="s">
        <v>3919</v>
      </c>
    </row>
    <row r="2203" spans="5:7" x14ac:dyDescent="0.3">
      <c r="E2203" s="14" t="s">
        <v>1057</v>
      </c>
      <c r="F2203" s="12">
        <v>503.75</v>
      </c>
      <c r="G2203" t="s">
        <v>3919</v>
      </c>
    </row>
    <row r="2204" spans="5:7" x14ac:dyDescent="0.3">
      <c r="E2204" s="14" t="s">
        <v>2539</v>
      </c>
      <c r="F2204" s="12">
        <v>502.06999999999971</v>
      </c>
      <c r="G2204" t="s">
        <v>3919</v>
      </c>
    </row>
    <row r="2205" spans="5:7" x14ac:dyDescent="0.3">
      <c r="E2205" s="14" t="s">
        <v>913</v>
      </c>
      <c r="F2205" s="12">
        <v>501.97999999999985</v>
      </c>
      <c r="G2205" t="s">
        <v>3919</v>
      </c>
    </row>
    <row r="2206" spans="5:7" x14ac:dyDescent="0.3">
      <c r="E2206" s="14" t="s">
        <v>2992</v>
      </c>
      <c r="F2206" s="12">
        <v>501.43999999999983</v>
      </c>
      <c r="G2206" t="s">
        <v>3919</v>
      </c>
    </row>
    <row r="2207" spans="5:7" x14ac:dyDescent="0.3">
      <c r="E2207" s="14" t="s">
        <v>2121</v>
      </c>
      <c r="F2207" s="12">
        <v>501.22999999999956</v>
      </c>
      <c r="G2207" t="s">
        <v>3919</v>
      </c>
    </row>
    <row r="2208" spans="5:7" x14ac:dyDescent="0.3">
      <c r="E2208" s="14" t="s">
        <v>378</v>
      </c>
      <c r="F2208" s="12">
        <v>501.07</v>
      </c>
      <c r="G2208" t="s">
        <v>3919</v>
      </c>
    </row>
    <row r="2209" spans="5:7" x14ac:dyDescent="0.3">
      <c r="E2209" s="14" t="s">
        <v>1247</v>
      </c>
      <c r="F2209" s="12">
        <v>500.90999999999991</v>
      </c>
      <c r="G2209" t="s">
        <v>3919</v>
      </c>
    </row>
    <row r="2210" spans="5:7" x14ac:dyDescent="0.3">
      <c r="E2210" s="14" t="s">
        <v>1080</v>
      </c>
      <c r="F2210" s="12">
        <v>499.07999999999964</v>
      </c>
      <c r="G2210" t="s">
        <v>3919</v>
      </c>
    </row>
    <row r="2211" spans="5:7" x14ac:dyDescent="0.3">
      <c r="E2211" s="14" t="s">
        <v>1128</v>
      </c>
      <c r="F2211" s="12">
        <v>498.5</v>
      </c>
      <c r="G2211" t="s">
        <v>3919</v>
      </c>
    </row>
    <row r="2212" spans="5:7" x14ac:dyDescent="0.3">
      <c r="E2212" s="14" t="s">
        <v>2446</v>
      </c>
      <c r="F2212" s="12">
        <v>498.03</v>
      </c>
      <c r="G2212" t="s">
        <v>3919</v>
      </c>
    </row>
    <row r="2213" spans="5:7" x14ac:dyDescent="0.3">
      <c r="E2213" s="14" t="s">
        <v>2056</v>
      </c>
      <c r="F2213" s="12">
        <v>497.98000000000013</v>
      </c>
      <c r="G2213" t="s">
        <v>3919</v>
      </c>
    </row>
    <row r="2214" spans="5:7" x14ac:dyDescent="0.3">
      <c r="E2214" s="14" t="s">
        <v>1549</v>
      </c>
      <c r="F2214" s="12">
        <v>496.9900000000008</v>
      </c>
      <c r="G2214" t="s">
        <v>3919</v>
      </c>
    </row>
    <row r="2215" spans="5:7" x14ac:dyDescent="0.3">
      <c r="E2215" s="14" t="s">
        <v>1544</v>
      </c>
      <c r="F2215" s="12">
        <v>495.2000000000001</v>
      </c>
      <c r="G2215" t="s">
        <v>3919</v>
      </c>
    </row>
    <row r="2216" spans="5:7" x14ac:dyDescent="0.3">
      <c r="E2216" s="14" t="s">
        <v>689</v>
      </c>
      <c r="F2216" s="12">
        <v>494.53999999999996</v>
      </c>
      <c r="G2216" t="s">
        <v>3919</v>
      </c>
    </row>
    <row r="2217" spans="5:7" x14ac:dyDescent="0.3">
      <c r="E2217" s="14" t="s">
        <v>1006</v>
      </c>
      <c r="F2217" s="12">
        <v>493.0799999999997</v>
      </c>
      <c r="G2217" t="s">
        <v>3919</v>
      </c>
    </row>
    <row r="2218" spans="5:7" x14ac:dyDescent="0.3">
      <c r="E2218" s="14" t="s">
        <v>2632</v>
      </c>
      <c r="F2218" s="12">
        <v>493.01000000000028</v>
      </c>
      <c r="G2218" t="s">
        <v>3919</v>
      </c>
    </row>
    <row r="2219" spans="5:7" x14ac:dyDescent="0.3">
      <c r="E2219" s="14" t="s">
        <v>2764</v>
      </c>
      <c r="F2219" s="12">
        <v>492.78999999999962</v>
      </c>
      <c r="G2219" t="s">
        <v>3919</v>
      </c>
    </row>
    <row r="2220" spans="5:7" x14ac:dyDescent="0.3">
      <c r="E2220" s="14" t="s">
        <v>853</v>
      </c>
      <c r="F2220" s="12">
        <v>489.73999999999984</v>
      </c>
      <c r="G2220" t="s">
        <v>3919</v>
      </c>
    </row>
    <row r="2221" spans="5:7" x14ac:dyDescent="0.3">
      <c r="E2221" s="14" t="s">
        <v>3499</v>
      </c>
      <c r="F2221" s="12">
        <v>489.17000000000013</v>
      </c>
      <c r="G2221" t="s">
        <v>3919</v>
      </c>
    </row>
    <row r="2222" spans="5:7" x14ac:dyDescent="0.3">
      <c r="E2222" s="14" t="s">
        <v>594</v>
      </c>
      <c r="F2222" s="12">
        <v>487.10999999999996</v>
      </c>
      <c r="G2222" t="s">
        <v>3919</v>
      </c>
    </row>
    <row r="2223" spans="5:7" x14ac:dyDescent="0.3">
      <c r="E2223" s="14" t="s">
        <v>1011</v>
      </c>
      <c r="F2223" s="12">
        <v>486.50000000000006</v>
      </c>
      <c r="G2223" t="s">
        <v>3919</v>
      </c>
    </row>
    <row r="2224" spans="5:7" x14ac:dyDescent="0.3">
      <c r="E2224" s="14" t="s">
        <v>757</v>
      </c>
      <c r="F2224" s="12">
        <v>486.00999999999988</v>
      </c>
      <c r="G2224" t="s">
        <v>3919</v>
      </c>
    </row>
    <row r="2225" spans="5:7" x14ac:dyDescent="0.3">
      <c r="E2225" s="14" t="s">
        <v>3220</v>
      </c>
      <c r="F2225" s="12">
        <v>484.62999999999965</v>
      </c>
      <c r="G2225" t="s">
        <v>3919</v>
      </c>
    </row>
    <row r="2226" spans="5:7" x14ac:dyDescent="0.3">
      <c r="E2226" s="14" t="s">
        <v>266</v>
      </c>
      <c r="F2226" s="12">
        <v>484.35000000000025</v>
      </c>
      <c r="G2226" t="s">
        <v>3919</v>
      </c>
    </row>
    <row r="2227" spans="5:7" x14ac:dyDescent="0.3">
      <c r="E2227" s="14" t="s">
        <v>2221</v>
      </c>
      <c r="F2227" s="12">
        <v>483.02999999999992</v>
      </c>
      <c r="G2227" t="s">
        <v>3919</v>
      </c>
    </row>
    <row r="2228" spans="5:7" x14ac:dyDescent="0.3">
      <c r="E2228" s="14" t="s">
        <v>855</v>
      </c>
      <c r="F2228" s="12">
        <v>481.95000000000016</v>
      </c>
      <c r="G2228" t="s">
        <v>3919</v>
      </c>
    </row>
    <row r="2229" spans="5:7" x14ac:dyDescent="0.3">
      <c r="E2229" s="14" t="s">
        <v>1665</v>
      </c>
      <c r="F2229" s="12">
        <v>481.88000000000028</v>
      </c>
      <c r="G2229" t="s">
        <v>3919</v>
      </c>
    </row>
    <row r="2230" spans="5:7" x14ac:dyDescent="0.3">
      <c r="E2230" s="14" t="s">
        <v>2609</v>
      </c>
      <c r="F2230" s="12">
        <v>481.5</v>
      </c>
      <c r="G2230" t="s">
        <v>3919</v>
      </c>
    </row>
    <row r="2231" spans="5:7" x14ac:dyDescent="0.3">
      <c r="E2231" s="14" t="s">
        <v>1291</v>
      </c>
      <c r="F2231" s="12">
        <v>480.92000000000013</v>
      </c>
      <c r="G2231" t="s">
        <v>3919</v>
      </c>
    </row>
    <row r="2232" spans="5:7" x14ac:dyDescent="0.3">
      <c r="E2232" s="14" t="s">
        <v>828</v>
      </c>
      <c r="F2232" s="12">
        <v>480.75000000000017</v>
      </c>
      <c r="G2232" t="s">
        <v>3919</v>
      </c>
    </row>
    <row r="2233" spans="5:7" x14ac:dyDescent="0.3">
      <c r="E2233" s="14" t="s">
        <v>3866</v>
      </c>
      <c r="F2233" s="12">
        <v>480.50000000000011</v>
      </c>
      <c r="G2233" t="s">
        <v>3919</v>
      </c>
    </row>
    <row r="2234" spans="5:7" x14ac:dyDescent="0.3">
      <c r="E2234" s="14" t="s">
        <v>936</v>
      </c>
      <c r="F2234" s="12">
        <v>480.16999999999973</v>
      </c>
      <c r="G2234" t="s">
        <v>3919</v>
      </c>
    </row>
    <row r="2235" spans="5:7" x14ac:dyDescent="0.3">
      <c r="E2235" s="14" t="s">
        <v>3235</v>
      </c>
      <c r="F2235" s="12">
        <v>478.82999999999953</v>
      </c>
      <c r="G2235" t="s">
        <v>3919</v>
      </c>
    </row>
    <row r="2236" spans="5:7" x14ac:dyDescent="0.3">
      <c r="E2236" s="14" t="s">
        <v>401</v>
      </c>
      <c r="F2236" s="12">
        <v>478.71999999999974</v>
      </c>
      <c r="G2236" t="s">
        <v>3919</v>
      </c>
    </row>
    <row r="2237" spans="5:7" x14ac:dyDescent="0.3">
      <c r="E2237" s="14" t="s">
        <v>2404</v>
      </c>
      <c r="F2237" s="12">
        <v>477.88999999999976</v>
      </c>
      <c r="G2237" t="s">
        <v>3919</v>
      </c>
    </row>
    <row r="2238" spans="5:7" x14ac:dyDescent="0.3">
      <c r="E2238" s="14" t="s">
        <v>3390</v>
      </c>
      <c r="F2238" s="12">
        <v>477.34000000000003</v>
      </c>
      <c r="G2238" t="s">
        <v>3919</v>
      </c>
    </row>
    <row r="2239" spans="5:7" x14ac:dyDescent="0.3">
      <c r="E2239" s="14" t="s">
        <v>775</v>
      </c>
      <c r="F2239" s="12">
        <v>476.40999999999997</v>
      </c>
      <c r="G2239" t="s">
        <v>3919</v>
      </c>
    </row>
    <row r="2240" spans="5:7" x14ac:dyDescent="0.3">
      <c r="E2240" s="14" t="s">
        <v>2540</v>
      </c>
      <c r="F2240" s="12">
        <v>475.99999999999983</v>
      </c>
      <c r="G2240" t="s">
        <v>3919</v>
      </c>
    </row>
    <row r="2241" spans="5:7" x14ac:dyDescent="0.3">
      <c r="E2241" s="14" t="s">
        <v>3412</v>
      </c>
      <c r="F2241" s="12">
        <v>475.18</v>
      </c>
      <c r="G2241" t="s">
        <v>3919</v>
      </c>
    </row>
    <row r="2242" spans="5:7" x14ac:dyDescent="0.3">
      <c r="E2242" s="14" t="s">
        <v>1250</v>
      </c>
      <c r="F2242" s="12">
        <v>471.86000000000007</v>
      </c>
      <c r="G2242" t="s">
        <v>3919</v>
      </c>
    </row>
    <row r="2243" spans="5:7" x14ac:dyDescent="0.3">
      <c r="E2243" s="14" t="s">
        <v>696</v>
      </c>
      <c r="F2243" s="12">
        <v>470.1699999999999</v>
      </c>
      <c r="G2243" t="s">
        <v>3919</v>
      </c>
    </row>
    <row r="2244" spans="5:7" x14ac:dyDescent="0.3">
      <c r="E2244" s="14" t="s">
        <v>3147</v>
      </c>
      <c r="F2244" s="12">
        <v>469.89999999999958</v>
      </c>
      <c r="G2244" t="s">
        <v>3919</v>
      </c>
    </row>
    <row r="2245" spans="5:7" x14ac:dyDescent="0.3">
      <c r="E2245" s="14" t="s">
        <v>347</v>
      </c>
      <c r="F2245" s="12">
        <v>469.63</v>
      </c>
      <c r="G2245" t="s">
        <v>3919</v>
      </c>
    </row>
    <row r="2246" spans="5:7" x14ac:dyDescent="0.3">
      <c r="E2246" s="14" t="s">
        <v>343</v>
      </c>
      <c r="F2246" s="12">
        <v>468.3899999999997</v>
      </c>
      <c r="G2246" t="s">
        <v>3919</v>
      </c>
    </row>
    <row r="2247" spans="5:7" x14ac:dyDescent="0.3">
      <c r="E2247" s="14" t="s">
        <v>297</v>
      </c>
      <c r="F2247" s="12">
        <v>466.99000000000007</v>
      </c>
      <c r="G2247" t="s">
        <v>3919</v>
      </c>
    </row>
    <row r="2248" spans="5:7" x14ac:dyDescent="0.3">
      <c r="E2248" s="14" t="s">
        <v>413</v>
      </c>
      <c r="F2248" s="12">
        <v>466.53000000000037</v>
      </c>
      <c r="G2248" t="s">
        <v>3919</v>
      </c>
    </row>
    <row r="2249" spans="5:7" x14ac:dyDescent="0.3">
      <c r="E2249" s="14" t="s">
        <v>3274</v>
      </c>
      <c r="F2249" s="12">
        <v>466.29999999999995</v>
      </c>
      <c r="G2249" t="s">
        <v>3919</v>
      </c>
    </row>
    <row r="2250" spans="5:7" x14ac:dyDescent="0.3">
      <c r="E2250" s="14" t="s">
        <v>1674</v>
      </c>
      <c r="F2250" s="12">
        <v>466.17999999999995</v>
      </c>
      <c r="G2250" t="s">
        <v>3919</v>
      </c>
    </row>
    <row r="2251" spans="5:7" x14ac:dyDescent="0.3">
      <c r="E2251" s="14" t="s">
        <v>2366</v>
      </c>
      <c r="F2251" s="12">
        <v>465.36000000000013</v>
      </c>
      <c r="G2251" t="s">
        <v>3919</v>
      </c>
    </row>
    <row r="2252" spans="5:7" x14ac:dyDescent="0.3">
      <c r="E2252" s="14" t="s">
        <v>704</v>
      </c>
      <c r="F2252" s="12">
        <v>463.78999999999996</v>
      </c>
      <c r="G2252" t="s">
        <v>3919</v>
      </c>
    </row>
    <row r="2253" spans="5:7" x14ac:dyDescent="0.3">
      <c r="E2253" s="14" t="s">
        <v>1550</v>
      </c>
      <c r="F2253" s="12">
        <v>462.33000000000089</v>
      </c>
      <c r="G2253" t="s">
        <v>3919</v>
      </c>
    </row>
    <row r="2254" spans="5:7" x14ac:dyDescent="0.3">
      <c r="E2254" s="14" t="s">
        <v>418</v>
      </c>
      <c r="F2254" s="12">
        <v>461.44999999999976</v>
      </c>
      <c r="G2254" t="s">
        <v>3919</v>
      </c>
    </row>
    <row r="2255" spans="5:7" x14ac:dyDescent="0.3">
      <c r="E2255" s="14" t="s">
        <v>2630</v>
      </c>
      <c r="F2255" s="12">
        <v>460.64000000000004</v>
      </c>
      <c r="G2255" t="s">
        <v>3919</v>
      </c>
    </row>
    <row r="2256" spans="5:7" x14ac:dyDescent="0.3">
      <c r="E2256" s="14" t="s">
        <v>481</v>
      </c>
      <c r="F2256" s="12">
        <v>460.58000000000021</v>
      </c>
      <c r="G2256" t="s">
        <v>3919</v>
      </c>
    </row>
    <row r="2257" spans="5:7" x14ac:dyDescent="0.3">
      <c r="E2257" s="14" t="s">
        <v>1394</v>
      </c>
      <c r="F2257" s="12">
        <v>460.38000000000022</v>
      </c>
      <c r="G2257" t="s">
        <v>3919</v>
      </c>
    </row>
    <row r="2258" spans="5:7" x14ac:dyDescent="0.3">
      <c r="E2258" s="14" t="s">
        <v>510</v>
      </c>
      <c r="F2258" s="12">
        <v>458.31</v>
      </c>
      <c r="G2258" t="s">
        <v>3919</v>
      </c>
    </row>
    <row r="2259" spans="5:7" x14ac:dyDescent="0.3">
      <c r="E2259" s="14" t="s">
        <v>509</v>
      </c>
      <c r="F2259" s="12">
        <v>458.22999999999985</v>
      </c>
      <c r="G2259" t="s">
        <v>3919</v>
      </c>
    </row>
    <row r="2260" spans="5:7" x14ac:dyDescent="0.3">
      <c r="E2260" s="14" t="s">
        <v>2035</v>
      </c>
      <c r="F2260" s="12">
        <v>457.61999999999983</v>
      </c>
      <c r="G2260" t="s">
        <v>3919</v>
      </c>
    </row>
    <row r="2261" spans="5:7" x14ac:dyDescent="0.3">
      <c r="E2261" s="14" t="s">
        <v>610</v>
      </c>
      <c r="F2261" s="12">
        <v>457.50999999999988</v>
      </c>
      <c r="G2261" t="s">
        <v>3919</v>
      </c>
    </row>
    <row r="2262" spans="5:7" x14ac:dyDescent="0.3">
      <c r="E2262" s="14" t="s">
        <v>2989</v>
      </c>
      <c r="F2262" s="12">
        <v>457.02999999999992</v>
      </c>
      <c r="G2262" t="s">
        <v>3919</v>
      </c>
    </row>
    <row r="2263" spans="5:7" x14ac:dyDescent="0.3">
      <c r="E2263" s="14" t="s">
        <v>283</v>
      </c>
      <c r="F2263" s="12">
        <v>455.98</v>
      </c>
      <c r="G2263" t="s">
        <v>3919</v>
      </c>
    </row>
    <row r="2264" spans="5:7" x14ac:dyDescent="0.3">
      <c r="E2264" s="14" t="s">
        <v>1007</v>
      </c>
      <c r="F2264" s="12">
        <v>454.9899999999999</v>
      </c>
      <c r="G2264" t="s">
        <v>3919</v>
      </c>
    </row>
    <row r="2265" spans="5:7" x14ac:dyDescent="0.3">
      <c r="E2265" s="14" t="s">
        <v>2619</v>
      </c>
      <c r="F2265" s="12">
        <v>454.65000000000003</v>
      </c>
      <c r="G2265" t="s">
        <v>3919</v>
      </c>
    </row>
    <row r="2266" spans="5:7" x14ac:dyDescent="0.3">
      <c r="E2266" s="14" t="s">
        <v>735</v>
      </c>
      <c r="F2266" s="12">
        <v>454.42000000000013</v>
      </c>
      <c r="G2266" t="s">
        <v>3919</v>
      </c>
    </row>
    <row r="2267" spans="5:7" x14ac:dyDescent="0.3">
      <c r="E2267" s="14" t="s">
        <v>3276</v>
      </c>
      <c r="F2267" s="12">
        <v>453.73</v>
      </c>
      <c r="G2267" t="s">
        <v>3919</v>
      </c>
    </row>
    <row r="2268" spans="5:7" x14ac:dyDescent="0.3">
      <c r="E2268" s="14" t="s">
        <v>3273</v>
      </c>
      <c r="F2268" s="12">
        <v>453.38999999999987</v>
      </c>
      <c r="G2268" t="s">
        <v>3919</v>
      </c>
    </row>
    <row r="2269" spans="5:7" x14ac:dyDescent="0.3">
      <c r="E2269" s="14" t="s">
        <v>3471</v>
      </c>
      <c r="F2269" s="12">
        <v>452.85999999999996</v>
      </c>
      <c r="G2269" t="s">
        <v>3919</v>
      </c>
    </row>
    <row r="2270" spans="5:7" x14ac:dyDescent="0.3">
      <c r="E2270" s="14" t="s">
        <v>2488</v>
      </c>
      <c r="F2270" s="12">
        <v>452.71999999999986</v>
      </c>
      <c r="G2270" t="s">
        <v>3919</v>
      </c>
    </row>
    <row r="2271" spans="5:7" x14ac:dyDescent="0.3">
      <c r="E2271" s="14" t="s">
        <v>508</v>
      </c>
      <c r="F2271" s="12">
        <v>451.70000000000005</v>
      </c>
      <c r="G2271" t="s">
        <v>3919</v>
      </c>
    </row>
    <row r="2272" spans="5:7" x14ac:dyDescent="0.3">
      <c r="E2272" s="14" t="s">
        <v>861</v>
      </c>
      <c r="F2272" s="12">
        <v>451.59</v>
      </c>
      <c r="G2272" t="s">
        <v>3919</v>
      </c>
    </row>
    <row r="2273" spans="5:7" x14ac:dyDescent="0.3">
      <c r="E2273" s="14" t="s">
        <v>2527</v>
      </c>
      <c r="F2273" s="12">
        <v>451.5</v>
      </c>
      <c r="G2273" t="s">
        <v>3919</v>
      </c>
    </row>
    <row r="2274" spans="5:7" x14ac:dyDescent="0.3">
      <c r="E2274" s="14" t="s">
        <v>2827</v>
      </c>
      <c r="F2274" s="12">
        <v>451.1099999999999</v>
      </c>
      <c r="G2274" t="s">
        <v>3919</v>
      </c>
    </row>
    <row r="2275" spans="5:7" x14ac:dyDescent="0.3">
      <c r="E2275" s="14" t="s">
        <v>382</v>
      </c>
      <c r="F2275" s="12">
        <v>449.80000000000013</v>
      </c>
      <c r="G2275" t="s">
        <v>3919</v>
      </c>
    </row>
    <row r="2276" spans="5:7" x14ac:dyDescent="0.3">
      <c r="E2276" s="14" t="s">
        <v>1667</v>
      </c>
      <c r="F2276" s="12">
        <v>449.39000000000033</v>
      </c>
      <c r="G2276" t="s">
        <v>3919</v>
      </c>
    </row>
    <row r="2277" spans="5:7" x14ac:dyDescent="0.3">
      <c r="E2277" s="14" t="s">
        <v>1626</v>
      </c>
      <c r="F2277" s="12">
        <v>447.35999999999996</v>
      </c>
      <c r="G2277" t="s">
        <v>3919</v>
      </c>
    </row>
    <row r="2278" spans="5:7" x14ac:dyDescent="0.3">
      <c r="E2278" s="14" t="s">
        <v>318</v>
      </c>
      <c r="F2278" s="12">
        <v>447.34000000000003</v>
      </c>
      <c r="G2278" t="s">
        <v>3919</v>
      </c>
    </row>
    <row r="2279" spans="5:7" x14ac:dyDescent="0.3">
      <c r="E2279" s="14" t="s">
        <v>695</v>
      </c>
      <c r="F2279" s="12">
        <v>447.08999999999992</v>
      </c>
      <c r="G2279" t="s">
        <v>3919</v>
      </c>
    </row>
    <row r="2280" spans="5:7" x14ac:dyDescent="0.3">
      <c r="E2280" s="14" t="s">
        <v>3122</v>
      </c>
      <c r="F2280" s="12">
        <v>446.88999999999976</v>
      </c>
      <c r="G2280" t="s">
        <v>3919</v>
      </c>
    </row>
    <row r="2281" spans="5:7" x14ac:dyDescent="0.3">
      <c r="E2281" s="14" t="s">
        <v>1521</v>
      </c>
      <c r="F2281" s="12">
        <v>446.44999999999993</v>
      </c>
      <c r="G2281" t="s">
        <v>3919</v>
      </c>
    </row>
    <row r="2282" spans="5:7" x14ac:dyDescent="0.3">
      <c r="E2282" s="14" t="s">
        <v>3319</v>
      </c>
      <c r="F2282" s="12">
        <v>446.15000000000032</v>
      </c>
      <c r="G2282" t="s">
        <v>3919</v>
      </c>
    </row>
    <row r="2283" spans="5:7" x14ac:dyDescent="0.3">
      <c r="E2283" s="14" t="s">
        <v>1433</v>
      </c>
      <c r="F2283" s="12">
        <v>445.44000000000017</v>
      </c>
      <c r="G2283" t="s">
        <v>3919</v>
      </c>
    </row>
    <row r="2284" spans="5:7" x14ac:dyDescent="0.3">
      <c r="E2284" s="14" t="s">
        <v>1670</v>
      </c>
      <c r="F2284" s="12">
        <v>445.17000000000024</v>
      </c>
      <c r="G2284" t="s">
        <v>3919</v>
      </c>
    </row>
    <row r="2285" spans="5:7" x14ac:dyDescent="0.3">
      <c r="E2285" s="14" t="s">
        <v>871</v>
      </c>
      <c r="F2285" s="12">
        <v>444.57999999999976</v>
      </c>
      <c r="G2285" t="s">
        <v>3919</v>
      </c>
    </row>
    <row r="2286" spans="5:7" x14ac:dyDescent="0.3">
      <c r="E2286" s="14" t="s">
        <v>824</v>
      </c>
      <c r="F2286" s="12">
        <v>444.07000000000005</v>
      </c>
      <c r="G2286" t="s">
        <v>3919</v>
      </c>
    </row>
    <row r="2287" spans="5:7" x14ac:dyDescent="0.3">
      <c r="E2287" s="14" t="s">
        <v>440</v>
      </c>
      <c r="F2287" s="12">
        <v>441.88999999999982</v>
      </c>
      <c r="G2287" t="s">
        <v>3919</v>
      </c>
    </row>
    <row r="2288" spans="5:7" x14ac:dyDescent="0.3">
      <c r="E2288" s="14" t="s">
        <v>380</v>
      </c>
      <c r="F2288" s="12">
        <v>441.12000000000035</v>
      </c>
      <c r="G2288" t="s">
        <v>3919</v>
      </c>
    </row>
    <row r="2289" spans="5:7" x14ac:dyDescent="0.3">
      <c r="E2289" s="14" t="s">
        <v>3423</v>
      </c>
      <c r="F2289" s="12">
        <v>441.07000000000039</v>
      </c>
      <c r="G2289" t="s">
        <v>3919</v>
      </c>
    </row>
    <row r="2290" spans="5:7" x14ac:dyDescent="0.3">
      <c r="E2290" s="14" t="s">
        <v>2637</v>
      </c>
      <c r="F2290" s="12">
        <v>440.61999999999966</v>
      </c>
      <c r="G2290" t="s">
        <v>3919</v>
      </c>
    </row>
    <row r="2291" spans="5:7" x14ac:dyDescent="0.3">
      <c r="E2291" s="14" t="s">
        <v>301</v>
      </c>
      <c r="F2291" s="12">
        <v>439.64999999999992</v>
      </c>
      <c r="G2291" t="s">
        <v>3919</v>
      </c>
    </row>
    <row r="2292" spans="5:7" x14ac:dyDescent="0.3">
      <c r="E2292" s="14" t="s">
        <v>992</v>
      </c>
      <c r="F2292" s="12">
        <v>439.53999999999996</v>
      </c>
      <c r="G2292" t="s">
        <v>3919</v>
      </c>
    </row>
    <row r="2293" spans="5:7" x14ac:dyDescent="0.3">
      <c r="E2293" s="14" t="s">
        <v>3440</v>
      </c>
      <c r="F2293" s="12">
        <v>438.87</v>
      </c>
      <c r="G2293" t="s">
        <v>3919</v>
      </c>
    </row>
    <row r="2294" spans="5:7" x14ac:dyDescent="0.3">
      <c r="E2294" s="14" t="s">
        <v>3114</v>
      </c>
      <c r="F2294" s="12">
        <v>437.20000000000016</v>
      </c>
      <c r="G2294" t="s">
        <v>3919</v>
      </c>
    </row>
    <row r="2295" spans="5:7" x14ac:dyDescent="0.3">
      <c r="E2295" s="14" t="s">
        <v>1575</v>
      </c>
      <c r="F2295" s="12">
        <v>436.08999999999992</v>
      </c>
      <c r="G2295" t="s">
        <v>3919</v>
      </c>
    </row>
    <row r="2296" spans="5:7" x14ac:dyDescent="0.3">
      <c r="E2296" s="14" t="s">
        <v>284</v>
      </c>
      <c r="F2296" s="12">
        <v>436.05000000000052</v>
      </c>
      <c r="G2296" t="s">
        <v>3919</v>
      </c>
    </row>
    <row r="2297" spans="5:7" x14ac:dyDescent="0.3">
      <c r="E2297" s="14" t="s">
        <v>2055</v>
      </c>
      <c r="F2297" s="12">
        <v>435.73999999999984</v>
      </c>
      <c r="G2297" t="s">
        <v>3919</v>
      </c>
    </row>
    <row r="2298" spans="5:7" x14ac:dyDescent="0.3">
      <c r="E2298" s="14" t="s">
        <v>3042</v>
      </c>
      <c r="F2298" s="12">
        <v>434.11999999999989</v>
      </c>
      <c r="G2298" t="s">
        <v>3919</v>
      </c>
    </row>
    <row r="2299" spans="5:7" x14ac:dyDescent="0.3">
      <c r="E2299" s="14" t="s">
        <v>2648</v>
      </c>
      <c r="F2299" s="12">
        <v>433.18999999999983</v>
      </c>
      <c r="G2299" t="s">
        <v>3919</v>
      </c>
    </row>
    <row r="2300" spans="5:7" x14ac:dyDescent="0.3">
      <c r="E2300" s="14" t="s">
        <v>3468</v>
      </c>
      <c r="F2300" s="12">
        <v>432.78999999999985</v>
      </c>
      <c r="G2300" t="s">
        <v>3919</v>
      </c>
    </row>
    <row r="2301" spans="5:7" x14ac:dyDescent="0.3">
      <c r="E2301" s="14" t="s">
        <v>1290</v>
      </c>
      <c r="F2301" s="12">
        <v>432.45999999999981</v>
      </c>
      <c r="G2301" t="s">
        <v>3919</v>
      </c>
    </row>
    <row r="2302" spans="5:7" x14ac:dyDescent="0.3">
      <c r="E2302" s="14" t="s">
        <v>3294</v>
      </c>
      <c r="F2302" s="12">
        <v>431.73000000000036</v>
      </c>
      <c r="G2302" t="s">
        <v>3919</v>
      </c>
    </row>
    <row r="2303" spans="5:7" x14ac:dyDescent="0.3">
      <c r="E2303" s="14" t="s">
        <v>2069</v>
      </c>
      <c r="F2303" s="12">
        <v>430.86000000000024</v>
      </c>
      <c r="G2303" t="s">
        <v>3919</v>
      </c>
    </row>
    <row r="2304" spans="5:7" x14ac:dyDescent="0.3">
      <c r="E2304" s="14" t="s">
        <v>342</v>
      </c>
      <c r="F2304" s="12">
        <v>428.84999999999974</v>
      </c>
      <c r="G2304" t="s">
        <v>3919</v>
      </c>
    </row>
    <row r="2305" spans="5:7" x14ac:dyDescent="0.3">
      <c r="E2305" s="14" t="s">
        <v>480</v>
      </c>
      <c r="F2305" s="12">
        <v>428.66000000000008</v>
      </c>
      <c r="G2305" t="s">
        <v>3919</v>
      </c>
    </row>
    <row r="2306" spans="5:7" x14ac:dyDescent="0.3">
      <c r="E2306" s="14" t="s">
        <v>525</v>
      </c>
      <c r="F2306" s="12">
        <v>428.28</v>
      </c>
      <c r="G2306" t="s">
        <v>3919</v>
      </c>
    </row>
    <row r="2307" spans="5:7" x14ac:dyDescent="0.3">
      <c r="E2307" s="14" t="s">
        <v>2919</v>
      </c>
      <c r="F2307" s="12">
        <v>428.19</v>
      </c>
      <c r="G2307" t="s">
        <v>3919</v>
      </c>
    </row>
    <row r="2308" spans="5:7" x14ac:dyDescent="0.3">
      <c r="E2308" s="14" t="s">
        <v>3404</v>
      </c>
      <c r="F2308" s="12">
        <v>427.99999999999972</v>
      </c>
      <c r="G2308" t="s">
        <v>3919</v>
      </c>
    </row>
    <row r="2309" spans="5:7" x14ac:dyDescent="0.3">
      <c r="E2309" s="14" t="s">
        <v>949</v>
      </c>
      <c r="F2309" s="12">
        <v>427.45999999999987</v>
      </c>
      <c r="G2309" t="s">
        <v>3919</v>
      </c>
    </row>
    <row r="2310" spans="5:7" x14ac:dyDescent="0.3">
      <c r="E2310" s="14" t="s">
        <v>3134</v>
      </c>
      <c r="F2310" s="12">
        <v>426.12999999999977</v>
      </c>
      <c r="G2310" t="s">
        <v>3919</v>
      </c>
    </row>
    <row r="2311" spans="5:7" x14ac:dyDescent="0.3">
      <c r="E2311" s="14" t="s">
        <v>667</v>
      </c>
      <c r="F2311" s="12">
        <v>425.07999999999953</v>
      </c>
      <c r="G2311" t="s">
        <v>3919</v>
      </c>
    </row>
    <row r="2312" spans="5:7" x14ac:dyDescent="0.3">
      <c r="E2312" s="14" t="s">
        <v>446</v>
      </c>
      <c r="F2312" s="12">
        <v>424.45999999999987</v>
      </c>
      <c r="G2312" t="s">
        <v>3919</v>
      </c>
    </row>
    <row r="2313" spans="5:7" x14ac:dyDescent="0.3">
      <c r="E2313" s="14" t="s">
        <v>2889</v>
      </c>
      <c r="F2313" s="12">
        <v>424.07999999999981</v>
      </c>
      <c r="G2313" t="s">
        <v>3919</v>
      </c>
    </row>
    <row r="2314" spans="5:7" x14ac:dyDescent="0.3">
      <c r="E2314" s="14" t="s">
        <v>3095</v>
      </c>
      <c r="F2314" s="12">
        <v>423.99000000000018</v>
      </c>
      <c r="G2314" t="s">
        <v>3919</v>
      </c>
    </row>
    <row r="2315" spans="5:7" x14ac:dyDescent="0.3">
      <c r="E2315" s="14" t="s">
        <v>377</v>
      </c>
      <c r="F2315" s="12">
        <v>423.55</v>
      </c>
      <c r="G2315" t="s">
        <v>3919</v>
      </c>
    </row>
    <row r="2316" spans="5:7" x14ac:dyDescent="0.3">
      <c r="E2316" s="14" t="s">
        <v>3849</v>
      </c>
      <c r="F2316" s="12">
        <v>423.40999999999997</v>
      </c>
      <c r="G2316" t="s">
        <v>3919</v>
      </c>
    </row>
    <row r="2317" spans="5:7" x14ac:dyDescent="0.3">
      <c r="E2317" s="14" t="s">
        <v>3756</v>
      </c>
      <c r="F2317" s="12">
        <v>421.74999999999994</v>
      </c>
      <c r="G2317" t="s">
        <v>3919</v>
      </c>
    </row>
    <row r="2318" spans="5:7" x14ac:dyDescent="0.3">
      <c r="E2318" s="14" t="s">
        <v>3453</v>
      </c>
      <c r="F2318" s="12">
        <v>421.17999999999984</v>
      </c>
      <c r="G2318" t="s">
        <v>3919</v>
      </c>
    </row>
    <row r="2319" spans="5:7" x14ac:dyDescent="0.3">
      <c r="E2319" s="14" t="s">
        <v>374</v>
      </c>
      <c r="F2319" s="12">
        <v>420.08</v>
      </c>
      <c r="G2319" t="s">
        <v>3919</v>
      </c>
    </row>
    <row r="2320" spans="5:7" x14ac:dyDescent="0.3">
      <c r="E2320" s="14" t="s">
        <v>1129</v>
      </c>
      <c r="F2320" s="12">
        <v>420</v>
      </c>
      <c r="G2320" t="s">
        <v>3919</v>
      </c>
    </row>
    <row r="2321" spans="5:7" x14ac:dyDescent="0.3">
      <c r="E2321" s="14" t="s">
        <v>551</v>
      </c>
      <c r="F2321" s="12">
        <v>419.51999999999975</v>
      </c>
      <c r="G2321" t="s">
        <v>3919</v>
      </c>
    </row>
    <row r="2322" spans="5:7" x14ac:dyDescent="0.3">
      <c r="E2322" s="14" t="s">
        <v>1207</v>
      </c>
      <c r="F2322" s="12">
        <v>419.42000000000047</v>
      </c>
      <c r="G2322" t="s">
        <v>3919</v>
      </c>
    </row>
    <row r="2323" spans="5:7" x14ac:dyDescent="0.3">
      <c r="E2323" s="14" t="s">
        <v>3512</v>
      </c>
      <c r="F2323" s="12">
        <v>419.01000000000022</v>
      </c>
      <c r="G2323" t="s">
        <v>3919</v>
      </c>
    </row>
    <row r="2324" spans="5:7" x14ac:dyDescent="0.3">
      <c r="E2324" s="14" t="s">
        <v>3691</v>
      </c>
      <c r="F2324" s="12">
        <v>417.95999999999992</v>
      </c>
      <c r="G2324" t="s">
        <v>3919</v>
      </c>
    </row>
    <row r="2325" spans="5:7" x14ac:dyDescent="0.3">
      <c r="E2325" s="14" t="s">
        <v>1444</v>
      </c>
      <c r="F2325" s="12">
        <v>417.86000000000007</v>
      </c>
      <c r="G2325" t="s">
        <v>3919</v>
      </c>
    </row>
    <row r="2326" spans="5:7" x14ac:dyDescent="0.3">
      <c r="E2326" s="14" t="s">
        <v>3221</v>
      </c>
      <c r="F2326" s="12">
        <v>417.3499999999998</v>
      </c>
      <c r="G2326" t="s">
        <v>3919</v>
      </c>
    </row>
    <row r="2327" spans="5:7" x14ac:dyDescent="0.3">
      <c r="E2327" s="14" t="s">
        <v>1278</v>
      </c>
      <c r="F2327" s="12">
        <v>416.60000000000025</v>
      </c>
      <c r="G2327" t="s">
        <v>3919</v>
      </c>
    </row>
    <row r="2328" spans="5:7" x14ac:dyDescent="0.3">
      <c r="E2328" s="14" t="s">
        <v>559</v>
      </c>
      <c r="F2328" s="12">
        <v>415.77</v>
      </c>
      <c r="G2328" t="s">
        <v>3919</v>
      </c>
    </row>
    <row r="2329" spans="5:7" x14ac:dyDescent="0.3">
      <c r="E2329" s="14" t="s">
        <v>1183</v>
      </c>
      <c r="F2329" s="12">
        <v>415.09000000000003</v>
      </c>
      <c r="G2329" t="s">
        <v>3919</v>
      </c>
    </row>
    <row r="2330" spans="5:7" x14ac:dyDescent="0.3">
      <c r="E2330" s="14" t="s">
        <v>982</v>
      </c>
      <c r="F2330" s="12">
        <v>414.62999999999965</v>
      </c>
      <c r="G2330" t="s">
        <v>3919</v>
      </c>
    </row>
    <row r="2331" spans="5:7" x14ac:dyDescent="0.3">
      <c r="E2331" s="14" t="s">
        <v>823</v>
      </c>
      <c r="F2331" s="12">
        <v>414.22</v>
      </c>
      <c r="G2331" t="s">
        <v>3919</v>
      </c>
    </row>
    <row r="2332" spans="5:7" x14ac:dyDescent="0.3">
      <c r="E2332" s="14" t="s">
        <v>650</v>
      </c>
      <c r="F2332" s="12">
        <v>413.88</v>
      </c>
      <c r="G2332" t="s">
        <v>3919</v>
      </c>
    </row>
    <row r="2333" spans="5:7" x14ac:dyDescent="0.3">
      <c r="E2333" s="14" t="s">
        <v>1027</v>
      </c>
      <c r="F2333" s="12">
        <v>413.76</v>
      </c>
      <c r="G2333" t="s">
        <v>3919</v>
      </c>
    </row>
    <row r="2334" spans="5:7" x14ac:dyDescent="0.3">
      <c r="E2334" s="14" t="s">
        <v>3768</v>
      </c>
      <c r="F2334" s="12">
        <v>412.74</v>
      </c>
      <c r="G2334" t="s">
        <v>3919</v>
      </c>
    </row>
    <row r="2335" spans="5:7" x14ac:dyDescent="0.3">
      <c r="E2335" s="14" t="s">
        <v>2439</v>
      </c>
      <c r="F2335" s="12">
        <v>412.5</v>
      </c>
      <c r="G2335" t="s">
        <v>3919</v>
      </c>
    </row>
    <row r="2336" spans="5:7" x14ac:dyDescent="0.3">
      <c r="E2336" s="14" t="s">
        <v>2397</v>
      </c>
      <c r="F2336" s="12">
        <v>412.18</v>
      </c>
      <c r="G2336" t="s">
        <v>3919</v>
      </c>
    </row>
    <row r="2337" spans="5:7" x14ac:dyDescent="0.3">
      <c r="E2337" s="14" t="s">
        <v>3212</v>
      </c>
      <c r="F2337" s="12">
        <v>411.56000000000006</v>
      </c>
      <c r="G2337" t="s">
        <v>3919</v>
      </c>
    </row>
    <row r="2338" spans="5:7" x14ac:dyDescent="0.3">
      <c r="E2338" s="14" t="s">
        <v>1486</v>
      </c>
      <c r="F2338" s="12">
        <v>410.81000000000023</v>
      </c>
      <c r="G2338" t="s">
        <v>3919</v>
      </c>
    </row>
    <row r="2339" spans="5:7" x14ac:dyDescent="0.3">
      <c r="E2339" s="14" t="s">
        <v>412</v>
      </c>
      <c r="F2339" s="12">
        <v>409.83000000000015</v>
      </c>
      <c r="G2339" t="s">
        <v>3919</v>
      </c>
    </row>
    <row r="2340" spans="5:7" x14ac:dyDescent="0.3">
      <c r="E2340" s="14" t="s">
        <v>3507</v>
      </c>
      <c r="F2340" s="12">
        <v>409.40999999999968</v>
      </c>
      <c r="G2340" t="s">
        <v>3919</v>
      </c>
    </row>
    <row r="2341" spans="5:7" x14ac:dyDescent="0.3">
      <c r="E2341" s="14" t="s">
        <v>249</v>
      </c>
      <c r="F2341" s="12">
        <v>407.71999999999969</v>
      </c>
      <c r="G2341" t="s">
        <v>3919</v>
      </c>
    </row>
    <row r="2342" spans="5:7" x14ac:dyDescent="0.3">
      <c r="E2342" s="14" t="s">
        <v>1543</v>
      </c>
      <c r="F2342" s="12">
        <v>406.49</v>
      </c>
      <c r="G2342" t="s">
        <v>3919</v>
      </c>
    </row>
    <row r="2343" spans="5:7" x14ac:dyDescent="0.3">
      <c r="E2343" s="14" t="s">
        <v>2685</v>
      </c>
      <c r="F2343" s="12">
        <v>405.24999999999977</v>
      </c>
      <c r="G2343" t="s">
        <v>3919</v>
      </c>
    </row>
    <row r="2344" spans="5:7" x14ac:dyDescent="0.3">
      <c r="E2344" s="14" t="s">
        <v>2330</v>
      </c>
      <c r="F2344" s="12">
        <v>404.99999999999949</v>
      </c>
      <c r="G2344" t="s">
        <v>3919</v>
      </c>
    </row>
    <row r="2345" spans="5:7" x14ac:dyDescent="0.3">
      <c r="E2345" s="14" t="s">
        <v>1445</v>
      </c>
      <c r="F2345" s="12">
        <v>403.45999999999992</v>
      </c>
      <c r="G2345" t="s">
        <v>3919</v>
      </c>
    </row>
    <row r="2346" spans="5:7" x14ac:dyDescent="0.3">
      <c r="E2346" s="14" t="s">
        <v>2552</v>
      </c>
      <c r="F2346" s="12">
        <v>400.03999999999996</v>
      </c>
      <c r="G2346" t="s">
        <v>3919</v>
      </c>
    </row>
    <row r="2347" spans="5:7" x14ac:dyDescent="0.3">
      <c r="E2347" s="14" t="s">
        <v>2411</v>
      </c>
      <c r="F2347" s="12">
        <v>400.0100000000001</v>
      </c>
      <c r="G2347" t="s">
        <v>3919</v>
      </c>
    </row>
    <row r="2348" spans="5:7" x14ac:dyDescent="0.3">
      <c r="E2348" s="14" t="s">
        <v>2050</v>
      </c>
      <c r="F2348" s="12">
        <v>399.70999999999975</v>
      </c>
      <c r="G2348" t="s">
        <v>3919</v>
      </c>
    </row>
    <row r="2349" spans="5:7" x14ac:dyDescent="0.3">
      <c r="E2349" s="14" t="s">
        <v>1395</v>
      </c>
      <c r="F2349" s="12">
        <v>399.62000000000023</v>
      </c>
      <c r="G2349" t="s">
        <v>3919</v>
      </c>
    </row>
    <row r="2350" spans="5:7" x14ac:dyDescent="0.3">
      <c r="E2350" s="14" t="s">
        <v>2717</v>
      </c>
      <c r="F2350" s="12">
        <v>399.01999999999992</v>
      </c>
      <c r="G2350" t="s">
        <v>3919</v>
      </c>
    </row>
    <row r="2351" spans="5:7" x14ac:dyDescent="0.3">
      <c r="E2351" s="14" t="s">
        <v>552</v>
      </c>
      <c r="F2351" s="12">
        <v>398.02</v>
      </c>
      <c r="G2351" t="s">
        <v>3919</v>
      </c>
    </row>
    <row r="2352" spans="5:7" x14ac:dyDescent="0.3">
      <c r="E2352" s="14" t="s">
        <v>3318</v>
      </c>
      <c r="F2352" s="12">
        <v>397.99999999999977</v>
      </c>
      <c r="G2352" t="s">
        <v>3919</v>
      </c>
    </row>
    <row r="2353" spans="5:7" x14ac:dyDescent="0.3">
      <c r="E2353" s="14" t="s">
        <v>292</v>
      </c>
      <c r="F2353" s="12">
        <v>395.61</v>
      </c>
      <c r="G2353" t="s">
        <v>3919</v>
      </c>
    </row>
    <row r="2354" spans="5:7" x14ac:dyDescent="0.3">
      <c r="E2354" s="14" t="s">
        <v>2783</v>
      </c>
      <c r="F2354" s="12">
        <v>395.09999999999974</v>
      </c>
      <c r="G2354" t="s">
        <v>3919</v>
      </c>
    </row>
    <row r="2355" spans="5:7" x14ac:dyDescent="0.3">
      <c r="E2355" s="14" t="s">
        <v>1310</v>
      </c>
      <c r="F2355" s="12">
        <v>394.15</v>
      </c>
      <c r="G2355" t="s">
        <v>3919</v>
      </c>
    </row>
    <row r="2356" spans="5:7" x14ac:dyDescent="0.3">
      <c r="E2356" s="14" t="s">
        <v>2606</v>
      </c>
      <c r="F2356" s="12">
        <v>393.59000000000009</v>
      </c>
      <c r="G2356" t="s">
        <v>3919</v>
      </c>
    </row>
    <row r="2357" spans="5:7" x14ac:dyDescent="0.3">
      <c r="E2357" s="14" t="s">
        <v>1126</v>
      </c>
      <c r="F2357" s="12">
        <v>393.5</v>
      </c>
      <c r="G2357" t="s">
        <v>3919</v>
      </c>
    </row>
    <row r="2358" spans="5:7" x14ac:dyDescent="0.3">
      <c r="E2358" s="14" t="s">
        <v>430</v>
      </c>
      <c r="F2358" s="12">
        <v>393.47</v>
      </c>
      <c r="G2358" t="s">
        <v>3919</v>
      </c>
    </row>
    <row r="2359" spans="5:7" x14ac:dyDescent="0.3">
      <c r="E2359" s="14" t="s">
        <v>3023</v>
      </c>
      <c r="F2359" s="12">
        <v>392.93999999999977</v>
      </c>
      <c r="G2359" t="s">
        <v>3919</v>
      </c>
    </row>
    <row r="2360" spans="5:7" x14ac:dyDescent="0.3">
      <c r="E2360" s="14" t="s">
        <v>3846</v>
      </c>
      <c r="F2360" s="12">
        <v>392.83</v>
      </c>
      <c r="G2360" t="s">
        <v>3919</v>
      </c>
    </row>
    <row r="2361" spans="5:7" x14ac:dyDescent="0.3">
      <c r="E2361" s="14" t="s">
        <v>2120</v>
      </c>
      <c r="F2361" s="12">
        <v>392.3399999999998</v>
      </c>
      <c r="G2361" t="s">
        <v>3919</v>
      </c>
    </row>
    <row r="2362" spans="5:7" x14ac:dyDescent="0.3">
      <c r="E2362" s="14" t="s">
        <v>3224</v>
      </c>
      <c r="F2362" s="12">
        <v>391.93000000000012</v>
      </c>
      <c r="G2362" t="s">
        <v>3919</v>
      </c>
    </row>
    <row r="2363" spans="5:7" x14ac:dyDescent="0.3">
      <c r="E2363" s="14" t="s">
        <v>2154</v>
      </c>
      <c r="F2363" s="12">
        <v>390.75000000000023</v>
      </c>
      <c r="G2363" t="s">
        <v>3919</v>
      </c>
    </row>
    <row r="2364" spans="5:7" x14ac:dyDescent="0.3">
      <c r="E2364" s="14" t="s">
        <v>3529</v>
      </c>
      <c r="F2364" s="12">
        <v>389.5499999999999</v>
      </c>
      <c r="G2364" t="s">
        <v>3919</v>
      </c>
    </row>
    <row r="2365" spans="5:7" x14ac:dyDescent="0.3">
      <c r="E2365" s="14" t="s">
        <v>703</v>
      </c>
      <c r="F2365" s="12">
        <v>389.03999999999996</v>
      </c>
      <c r="G2365" t="s">
        <v>3919</v>
      </c>
    </row>
    <row r="2366" spans="5:7" x14ac:dyDescent="0.3">
      <c r="E2366" s="14" t="s">
        <v>2328</v>
      </c>
      <c r="F2366" s="12">
        <v>388.74999999999972</v>
      </c>
      <c r="G2366" t="s">
        <v>3919</v>
      </c>
    </row>
    <row r="2367" spans="5:7" x14ac:dyDescent="0.3">
      <c r="E2367" s="14" t="s">
        <v>2620</v>
      </c>
      <c r="F2367" s="12">
        <v>388.56999999999977</v>
      </c>
      <c r="G2367" t="s">
        <v>3919</v>
      </c>
    </row>
    <row r="2368" spans="5:7" x14ac:dyDescent="0.3">
      <c r="E2368" s="14" t="s">
        <v>1022</v>
      </c>
      <c r="F2368" s="12">
        <v>386.77</v>
      </c>
      <c r="G2368" t="s">
        <v>3919</v>
      </c>
    </row>
    <row r="2369" spans="5:7" x14ac:dyDescent="0.3">
      <c r="E2369" s="14" t="s">
        <v>426</v>
      </c>
      <c r="F2369" s="12">
        <v>386.32</v>
      </c>
      <c r="G2369" t="s">
        <v>3919</v>
      </c>
    </row>
    <row r="2370" spans="5:7" x14ac:dyDescent="0.3">
      <c r="E2370" s="14" t="s">
        <v>3483</v>
      </c>
      <c r="F2370" s="12">
        <v>383.24999999999994</v>
      </c>
      <c r="G2370" t="s">
        <v>3919</v>
      </c>
    </row>
    <row r="2371" spans="5:7" x14ac:dyDescent="0.3">
      <c r="E2371" s="14" t="s">
        <v>1024</v>
      </c>
      <c r="F2371" s="12">
        <v>383.11000000000007</v>
      </c>
      <c r="G2371" t="s">
        <v>3919</v>
      </c>
    </row>
    <row r="2372" spans="5:7" x14ac:dyDescent="0.3">
      <c r="E2372" s="14" t="s">
        <v>589</v>
      </c>
      <c r="F2372" s="12">
        <v>382.96000000000004</v>
      </c>
      <c r="G2372" t="s">
        <v>3919</v>
      </c>
    </row>
    <row r="2373" spans="5:7" x14ac:dyDescent="0.3">
      <c r="E2373" s="14" t="s">
        <v>3275</v>
      </c>
      <c r="F2373" s="12">
        <v>381.77999999999992</v>
      </c>
      <c r="G2373" t="s">
        <v>3919</v>
      </c>
    </row>
    <row r="2374" spans="5:7" x14ac:dyDescent="0.3">
      <c r="E2374" s="14" t="s">
        <v>1396</v>
      </c>
      <c r="F2374" s="12">
        <v>381.6600000000002</v>
      </c>
      <c r="G2374" t="s">
        <v>3919</v>
      </c>
    </row>
    <row r="2375" spans="5:7" x14ac:dyDescent="0.3">
      <c r="E2375" s="14" t="s">
        <v>817</v>
      </c>
      <c r="F2375" s="12">
        <v>380.36</v>
      </c>
      <c r="G2375" t="s">
        <v>3919</v>
      </c>
    </row>
    <row r="2376" spans="5:7" x14ac:dyDescent="0.3">
      <c r="E2376" s="14" t="s">
        <v>223</v>
      </c>
      <c r="F2376" s="12">
        <v>380</v>
      </c>
      <c r="G2376" t="s">
        <v>3919</v>
      </c>
    </row>
    <row r="2377" spans="5:7" x14ac:dyDescent="0.3">
      <c r="E2377" s="14" t="s">
        <v>2765</v>
      </c>
      <c r="F2377" s="12">
        <v>378.29</v>
      </c>
      <c r="G2377" t="s">
        <v>3919</v>
      </c>
    </row>
    <row r="2378" spans="5:7" x14ac:dyDescent="0.3">
      <c r="E2378" s="14" t="s">
        <v>3767</v>
      </c>
      <c r="F2378" s="12">
        <v>377.88000000000005</v>
      </c>
      <c r="G2378" t="s">
        <v>3919</v>
      </c>
    </row>
    <row r="2379" spans="5:7" x14ac:dyDescent="0.3">
      <c r="E2379" s="14" t="s">
        <v>501</v>
      </c>
      <c r="F2379" s="12">
        <v>377.20000000000027</v>
      </c>
      <c r="G2379" t="s">
        <v>3919</v>
      </c>
    </row>
    <row r="2380" spans="5:7" x14ac:dyDescent="0.3">
      <c r="E2380" s="14" t="s">
        <v>3764</v>
      </c>
      <c r="F2380" s="12">
        <v>377.03999999999985</v>
      </c>
      <c r="G2380" t="s">
        <v>3919</v>
      </c>
    </row>
    <row r="2381" spans="5:7" x14ac:dyDescent="0.3">
      <c r="E2381" s="14" t="s">
        <v>2779</v>
      </c>
      <c r="F2381" s="12">
        <v>376.27000000000004</v>
      </c>
      <c r="G2381" t="s">
        <v>3919</v>
      </c>
    </row>
    <row r="2382" spans="5:7" x14ac:dyDescent="0.3">
      <c r="E2382" s="14" t="s">
        <v>649</v>
      </c>
      <c r="F2382" s="12">
        <v>376.17999999999989</v>
      </c>
      <c r="G2382" t="s">
        <v>3919</v>
      </c>
    </row>
    <row r="2383" spans="5:7" x14ac:dyDescent="0.3">
      <c r="E2383" s="14" t="s">
        <v>264</v>
      </c>
      <c r="F2383" s="12">
        <v>375.93000000000012</v>
      </c>
      <c r="G2383" t="s">
        <v>3919</v>
      </c>
    </row>
    <row r="2384" spans="5:7" x14ac:dyDescent="0.3">
      <c r="E2384" s="14" t="s">
        <v>856</v>
      </c>
      <c r="F2384" s="12">
        <v>374.96000000000004</v>
      </c>
      <c r="G2384" t="s">
        <v>3919</v>
      </c>
    </row>
    <row r="2385" spans="5:7" x14ac:dyDescent="0.3">
      <c r="E2385" s="14" t="s">
        <v>3142</v>
      </c>
      <c r="F2385" s="12">
        <v>374.12000000000018</v>
      </c>
      <c r="G2385" t="s">
        <v>3919</v>
      </c>
    </row>
    <row r="2386" spans="5:7" x14ac:dyDescent="0.3">
      <c r="E2386" s="14" t="s">
        <v>392</v>
      </c>
      <c r="F2386" s="12">
        <v>373.57000000000016</v>
      </c>
      <c r="G2386" t="s">
        <v>3919</v>
      </c>
    </row>
    <row r="2387" spans="5:7" x14ac:dyDescent="0.3">
      <c r="E2387" s="14" t="s">
        <v>1073</v>
      </c>
      <c r="F2387" s="12">
        <v>373.34</v>
      </c>
      <c r="G2387" t="s">
        <v>3919</v>
      </c>
    </row>
    <row r="2388" spans="5:7" x14ac:dyDescent="0.3">
      <c r="E2388" s="14" t="s">
        <v>215</v>
      </c>
      <c r="F2388" s="12">
        <v>372.33000000000044</v>
      </c>
      <c r="G2388" t="s">
        <v>3919</v>
      </c>
    </row>
    <row r="2389" spans="5:7" x14ac:dyDescent="0.3">
      <c r="E2389" s="14" t="s">
        <v>3272</v>
      </c>
      <c r="F2389" s="12">
        <v>372.32999999999993</v>
      </c>
      <c r="G2389" t="s">
        <v>3919</v>
      </c>
    </row>
    <row r="2390" spans="5:7" x14ac:dyDescent="0.3">
      <c r="E2390" s="14" t="s">
        <v>897</v>
      </c>
      <c r="F2390" s="12">
        <v>369.87</v>
      </c>
      <c r="G2390" t="s">
        <v>3919</v>
      </c>
    </row>
    <row r="2391" spans="5:7" x14ac:dyDescent="0.3">
      <c r="E2391" s="14" t="s">
        <v>3098</v>
      </c>
      <c r="F2391" s="12">
        <v>369.83999999999992</v>
      </c>
      <c r="G2391" t="s">
        <v>3919</v>
      </c>
    </row>
    <row r="2392" spans="5:7" x14ac:dyDescent="0.3">
      <c r="E2392" s="14" t="s">
        <v>2551</v>
      </c>
      <c r="F2392" s="12">
        <v>367.34999999999997</v>
      </c>
      <c r="G2392" t="s">
        <v>3919</v>
      </c>
    </row>
    <row r="2393" spans="5:7" x14ac:dyDescent="0.3">
      <c r="E2393" s="14" t="s">
        <v>1563</v>
      </c>
      <c r="F2393" s="12">
        <v>366.74999999999983</v>
      </c>
      <c r="G2393" t="s">
        <v>3919</v>
      </c>
    </row>
    <row r="2394" spans="5:7" x14ac:dyDescent="0.3">
      <c r="E2394" s="14" t="s">
        <v>1791</v>
      </c>
      <c r="F2394" s="12">
        <v>366.72999999999996</v>
      </c>
      <c r="G2394" t="s">
        <v>3919</v>
      </c>
    </row>
    <row r="2395" spans="5:7" x14ac:dyDescent="0.3">
      <c r="E2395" s="14" t="s">
        <v>1319</v>
      </c>
      <c r="F2395" s="12">
        <v>366.15</v>
      </c>
      <c r="G2395" t="s">
        <v>3919</v>
      </c>
    </row>
    <row r="2396" spans="5:7" x14ac:dyDescent="0.3">
      <c r="E2396" s="14" t="s">
        <v>478</v>
      </c>
      <c r="F2396" s="12">
        <v>365.09</v>
      </c>
      <c r="G2396" t="s">
        <v>3919</v>
      </c>
    </row>
    <row r="2397" spans="5:7" x14ac:dyDescent="0.3">
      <c r="E2397" s="14" t="s">
        <v>669</v>
      </c>
      <c r="F2397" s="12">
        <v>364.22</v>
      </c>
      <c r="G2397" t="s">
        <v>3919</v>
      </c>
    </row>
    <row r="2398" spans="5:7" x14ac:dyDescent="0.3">
      <c r="E2398" s="14" t="s">
        <v>2554</v>
      </c>
      <c r="F2398" s="12">
        <v>362.64999999999992</v>
      </c>
      <c r="G2398" t="s">
        <v>3919</v>
      </c>
    </row>
    <row r="2399" spans="5:7" x14ac:dyDescent="0.3">
      <c r="E2399" s="14" t="s">
        <v>651</v>
      </c>
      <c r="F2399" s="12">
        <v>362.11999999999989</v>
      </c>
      <c r="G2399" t="s">
        <v>3919</v>
      </c>
    </row>
    <row r="2400" spans="5:7" x14ac:dyDescent="0.3">
      <c r="E2400" s="14" t="s">
        <v>2683</v>
      </c>
      <c r="F2400" s="12">
        <v>361.81000000000012</v>
      </c>
      <c r="G2400" t="s">
        <v>3919</v>
      </c>
    </row>
    <row r="2401" spans="5:7" x14ac:dyDescent="0.3">
      <c r="E2401" s="14" t="s">
        <v>681</v>
      </c>
      <c r="F2401" s="12">
        <v>361.56</v>
      </c>
      <c r="G2401" t="s">
        <v>3919</v>
      </c>
    </row>
    <row r="2402" spans="5:7" x14ac:dyDescent="0.3">
      <c r="E2402" s="14" t="s">
        <v>213</v>
      </c>
      <c r="F2402" s="12">
        <v>360.70999999999992</v>
      </c>
      <c r="G2402" t="s">
        <v>3919</v>
      </c>
    </row>
    <row r="2403" spans="5:7" x14ac:dyDescent="0.3">
      <c r="E2403" s="14" t="s">
        <v>3131</v>
      </c>
      <c r="F2403" s="12">
        <v>359.7</v>
      </c>
      <c r="G2403" t="s">
        <v>3919</v>
      </c>
    </row>
    <row r="2404" spans="5:7" x14ac:dyDescent="0.3">
      <c r="E2404" s="14" t="s">
        <v>2682</v>
      </c>
      <c r="F2404" s="12">
        <v>359.59999999999997</v>
      </c>
      <c r="G2404" t="s">
        <v>3919</v>
      </c>
    </row>
    <row r="2405" spans="5:7" x14ac:dyDescent="0.3">
      <c r="E2405" s="14" t="s">
        <v>507</v>
      </c>
      <c r="F2405" s="12">
        <v>359.28999999999985</v>
      </c>
      <c r="G2405" t="s">
        <v>3919</v>
      </c>
    </row>
    <row r="2406" spans="5:7" x14ac:dyDescent="0.3">
      <c r="E2406" s="14" t="s">
        <v>3099</v>
      </c>
      <c r="F2406" s="12">
        <v>358.0999999999998</v>
      </c>
      <c r="G2406" t="s">
        <v>3919</v>
      </c>
    </row>
    <row r="2407" spans="5:7" x14ac:dyDescent="0.3">
      <c r="E2407" s="14" t="s">
        <v>3865</v>
      </c>
      <c r="F2407" s="12">
        <v>357.74000000000007</v>
      </c>
      <c r="G2407" t="s">
        <v>3919</v>
      </c>
    </row>
    <row r="2408" spans="5:7" x14ac:dyDescent="0.3">
      <c r="E2408" s="14" t="s">
        <v>427</v>
      </c>
      <c r="F2408" s="12">
        <v>357.28999999999991</v>
      </c>
      <c r="G2408" t="s">
        <v>3919</v>
      </c>
    </row>
    <row r="2409" spans="5:7" x14ac:dyDescent="0.3">
      <c r="E2409" s="14" t="s">
        <v>637</v>
      </c>
      <c r="F2409" s="12">
        <v>356.96999999999991</v>
      </c>
      <c r="G2409" t="s">
        <v>3919</v>
      </c>
    </row>
    <row r="2410" spans="5:7" x14ac:dyDescent="0.3">
      <c r="E2410" s="14" t="s">
        <v>1175</v>
      </c>
      <c r="F2410" s="12">
        <v>356.45999999999981</v>
      </c>
      <c r="G2410" t="s">
        <v>3919</v>
      </c>
    </row>
    <row r="2411" spans="5:7" x14ac:dyDescent="0.3">
      <c r="E2411" s="14" t="s">
        <v>2970</v>
      </c>
      <c r="F2411" s="12">
        <v>356.10999999999996</v>
      </c>
      <c r="G2411" t="s">
        <v>3919</v>
      </c>
    </row>
    <row r="2412" spans="5:7" x14ac:dyDescent="0.3">
      <c r="E2412" s="14" t="s">
        <v>3472</v>
      </c>
      <c r="F2412" s="12">
        <v>356.08000000000004</v>
      </c>
      <c r="G2412" t="s">
        <v>3919</v>
      </c>
    </row>
    <row r="2413" spans="5:7" x14ac:dyDescent="0.3">
      <c r="E2413" s="14" t="s">
        <v>3470</v>
      </c>
      <c r="F2413" s="12">
        <v>356.06</v>
      </c>
      <c r="G2413" t="s">
        <v>3919</v>
      </c>
    </row>
    <row r="2414" spans="5:7" x14ac:dyDescent="0.3">
      <c r="E2414" s="14" t="s">
        <v>3101</v>
      </c>
      <c r="F2414" s="12">
        <v>355.84</v>
      </c>
      <c r="G2414" t="s">
        <v>3919</v>
      </c>
    </row>
    <row r="2415" spans="5:7" x14ac:dyDescent="0.3">
      <c r="E2415" s="14" t="s">
        <v>926</v>
      </c>
      <c r="F2415" s="12">
        <v>355.83000000000004</v>
      </c>
      <c r="G2415" t="s">
        <v>3919</v>
      </c>
    </row>
    <row r="2416" spans="5:7" x14ac:dyDescent="0.3">
      <c r="E2416" s="14" t="s">
        <v>479</v>
      </c>
      <c r="F2416" s="12">
        <v>354.13999999999982</v>
      </c>
      <c r="G2416" t="s">
        <v>3919</v>
      </c>
    </row>
    <row r="2417" spans="5:7" x14ac:dyDescent="0.3">
      <c r="E2417" s="14" t="s">
        <v>2720</v>
      </c>
      <c r="F2417" s="12">
        <v>354.02999999999963</v>
      </c>
      <c r="G2417" t="s">
        <v>3919</v>
      </c>
    </row>
    <row r="2418" spans="5:7" x14ac:dyDescent="0.3">
      <c r="E2418" s="14" t="s">
        <v>876</v>
      </c>
      <c r="F2418" s="12">
        <v>353.97</v>
      </c>
      <c r="G2418" t="s">
        <v>3919</v>
      </c>
    </row>
    <row r="2419" spans="5:7" x14ac:dyDescent="0.3">
      <c r="E2419" s="14" t="s">
        <v>925</v>
      </c>
      <c r="F2419" s="12">
        <v>353.48000000000008</v>
      </c>
      <c r="G2419" t="s">
        <v>3919</v>
      </c>
    </row>
    <row r="2420" spans="5:7" x14ac:dyDescent="0.3">
      <c r="E2420" s="14" t="s">
        <v>2402</v>
      </c>
      <c r="F2420" s="12">
        <v>353.44999999999982</v>
      </c>
      <c r="G2420" t="s">
        <v>3919</v>
      </c>
    </row>
    <row r="2421" spans="5:7" x14ac:dyDescent="0.3">
      <c r="E2421" s="14" t="s">
        <v>2403</v>
      </c>
      <c r="F2421" s="12">
        <v>353.35999999999984</v>
      </c>
      <c r="G2421" t="s">
        <v>3919</v>
      </c>
    </row>
    <row r="2422" spans="5:7" x14ac:dyDescent="0.3">
      <c r="E2422" s="14" t="s">
        <v>612</v>
      </c>
      <c r="F2422" s="12">
        <v>353.18999999999988</v>
      </c>
      <c r="G2422" t="s">
        <v>3919</v>
      </c>
    </row>
    <row r="2423" spans="5:7" x14ac:dyDescent="0.3">
      <c r="E2423" s="14" t="s">
        <v>2925</v>
      </c>
      <c r="F2423" s="12">
        <v>352.56999999999988</v>
      </c>
      <c r="G2423" t="s">
        <v>3919</v>
      </c>
    </row>
    <row r="2424" spans="5:7" x14ac:dyDescent="0.3">
      <c r="E2424" s="14" t="s">
        <v>2621</v>
      </c>
      <c r="F2424" s="12">
        <v>352.24999999999977</v>
      </c>
      <c r="G2424" t="s">
        <v>3919</v>
      </c>
    </row>
    <row r="2425" spans="5:7" x14ac:dyDescent="0.3">
      <c r="E2425" s="14" t="s">
        <v>303</v>
      </c>
      <c r="F2425" s="12">
        <v>350.6099999999999</v>
      </c>
      <c r="G2425" t="s">
        <v>3919</v>
      </c>
    </row>
    <row r="2426" spans="5:7" x14ac:dyDescent="0.3">
      <c r="E2426" s="14" t="s">
        <v>811</v>
      </c>
      <c r="F2426" s="12">
        <v>350.47</v>
      </c>
      <c r="G2426" t="s">
        <v>3919</v>
      </c>
    </row>
    <row r="2427" spans="5:7" x14ac:dyDescent="0.3">
      <c r="E2427" s="14" t="s">
        <v>1560</v>
      </c>
      <c r="F2427" s="12">
        <v>349.87000000000006</v>
      </c>
      <c r="G2427" t="s">
        <v>3919</v>
      </c>
    </row>
    <row r="2428" spans="5:7" x14ac:dyDescent="0.3">
      <c r="E2428" s="14" t="s">
        <v>2810</v>
      </c>
      <c r="F2428" s="12">
        <v>348.91999999999996</v>
      </c>
      <c r="G2428" t="s">
        <v>3919</v>
      </c>
    </row>
    <row r="2429" spans="5:7" x14ac:dyDescent="0.3">
      <c r="E2429" s="14" t="s">
        <v>3280</v>
      </c>
      <c r="F2429" s="12">
        <v>348.59</v>
      </c>
      <c r="G2429" t="s">
        <v>3919</v>
      </c>
    </row>
    <row r="2430" spans="5:7" x14ac:dyDescent="0.3">
      <c r="E2430" s="14" t="s">
        <v>3130</v>
      </c>
      <c r="F2430" s="12">
        <v>348.52999999999986</v>
      </c>
      <c r="G2430" t="s">
        <v>3919</v>
      </c>
    </row>
    <row r="2431" spans="5:7" x14ac:dyDescent="0.3">
      <c r="E2431" s="14" t="s">
        <v>740</v>
      </c>
      <c r="F2431" s="12">
        <v>348.42999999999995</v>
      </c>
      <c r="G2431" t="s">
        <v>3919</v>
      </c>
    </row>
    <row r="2432" spans="5:7" x14ac:dyDescent="0.3">
      <c r="E2432" s="14" t="s">
        <v>2027</v>
      </c>
      <c r="F2432" s="12">
        <v>346.63</v>
      </c>
      <c r="G2432" t="s">
        <v>3919</v>
      </c>
    </row>
    <row r="2433" spans="5:7" x14ac:dyDescent="0.3">
      <c r="E2433" s="14" t="s">
        <v>337</v>
      </c>
      <c r="F2433" s="12">
        <v>345.16999999999985</v>
      </c>
      <c r="G2433" t="s">
        <v>3919</v>
      </c>
    </row>
    <row r="2434" spans="5:7" x14ac:dyDescent="0.3">
      <c r="E2434" s="14" t="s">
        <v>3234</v>
      </c>
      <c r="F2434" s="12">
        <v>344.33999999999992</v>
      </c>
      <c r="G2434" t="s">
        <v>3919</v>
      </c>
    </row>
    <row r="2435" spans="5:7" x14ac:dyDescent="0.3">
      <c r="E2435" s="14" t="s">
        <v>3437</v>
      </c>
      <c r="F2435" s="12">
        <v>343.98999999999984</v>
      </c>
      <c r="G2435" t="s">
        <v>3919</v>
      </c>
    </row>
    <row r="2436" spans="5:7" x14ac:dyDescent="0.3">
      <c r="E2436" s="14" t="s">
        <v>1179</v>
      </c>
      <c r="F2436" s="12">
        <v>343.70999999999981</v>
      </c>
      <c r="G2436" t="s">
        <v>3919</v>
      </c>
    </row>
    <row r="2437" spans="5:7" x14ac:dyDescent="0.3">
      <c r="E2437" s="14" t="s">
        <v>3752</v>
      </c>
      <c r="F2437" s="12">
        <v>342.76</v>
      </c>
      <c r="G2437" t="s">
        <v>3919</v>
      </c>
    </row>
    <row r="2438" spans="5:7" x14ac:dyDescent="0.3">
      <c r="E2438" s="14" t="s">
        <v>3189</v>
      </c>
      <c r="F2438" s="12">
        <v>340.7</v>
      </c>
      <c r="G2438" t="s">
        <v>3919</v>
      </c>
    </row>
    <row r="2439" spans="5:7" x14ac:dyDescent="0.3">
      <c r="E2439" s="14" t="s">
        <v>611</v>
      </c>
      <c r="F2439" s="12">
        <v>340.21999999999997</v>
      </c>
      <c r="G2439" t="s">
        <v>3919</v>
      </c>
    </row>
    <row r="2440" spans="5:7" x14ac:dyDescent="0.3">
      <c r="E2440" s="14" t="s">
        <v>2851</v>
      </c>
      <c r="F2440" s="12">
        <v>338.72999999999996</v>
      </c>
      <c r="G2440" t="s">
        <v>3919</v>
      </c>
    </row>
    <row r="2441" spans="5:7" x14ac:dyDescent="0.3">
      <c r="E2441" s="14" t="s">
        <v>1577</v>
      </c>
      <c r="F2441" s="12">
        <v>338.23</v>
      </c>
      <c r="G2441" t="s">
        <v>3919</v>
      </c>
    </row>
    <row r="2442" spans="5:7" x14ac:dyDescent="0.3">
      <c r="E2442" s="14" t="s">
        <v>572</v>
      </c>
      <c r="F2442" s="12">
        <v>337.14</v>
      </c>
      <c r="G2442" t="s">
        <v>3919</v>
      </c>
    </row>
    <row r="2443" spans="5:7" x14ac:dyDescent="0.3">
      <c r="E2443" s="14" t="s">
        <v>2864</v>
      </c>
      <c r="F2443" s="12">
        <v>336.73999999999978</v>
      </c>
      <c r="G2443" t="s">
        <v>3919</v>
      </c>
    </row>
    <row r="2444" spans="5:7" x14ac:dyDescent="0.3">
      <c r="E2444" s="14" t="s">
        <v>3286</v>
      </c>
      <c r="F2444" s="12">
        <v>334.76000000000005</v>
      </c>
      <c r="G2444" t="s">
        <v>3919</v>
      </c>
    </row>
    <row r="2445" spans="5:7" x14ac:dyDescent="0.3">
      <c r="E2445" s="14" t="s">
        <v>3515</v>
      </c>
      <c r="F2445" s="12">
        <v>334.03000000000014</v>
      </c>
      <c r="G2445" t="s">
        <v>3919</v>
      </c>
    </row>
    <row r="2446" spans="5:7" x14ac:dyDescent="0.3">
      <c r="E2446" s="14" t="s">
        <v>2058</v>
      </c>
      <c r="F2446" s="12">
        <v>333.5</v>
      </c>
      <c r="G2446" t="s">
        <v>3919</v>
      </c>
    </row>
    <row r="2447" spans="5:7" x14ac:dyDescent="0.3">
      <c r="E2447" s="14" t="s">
        <v>3523</v>
      </c>
      <c r="F2447" s="12">
        <v>333.19999999999993</v>
      </c>
      <c r="G2447" t="s">
        <v>3919</v>
      </c>
    </row>
    <row r="2448" spans="5:7" x14ac:dyDescent="0.3">
      <c r="E2448" s="14" t="s">
        <v>1313</v>
      </c>
      <c r="F2448" s="12">
        <v>332.84</v>
      </c>
      <c r="G2448" t="s">
        <v>3919</v>
      </c>
    </row>
    <row r="2449" spans="5:7" x14ac:dyDescent="0.3">
      <c r="E2449" s="14" t="s">
        <v>3304</v>
      </c>
      <c r="F2449" s="12">
        <v>332.14</v>
      </c>
      <c r="G2449" t="s">
        <v>3919</v>
      </c>
    </row>
    <row r="2450" spans="5:7" x14ac:dyDescent="0.3">
      <c r="E2450" s="14" t="s">
        <v>3133</v>
      </c>
      <c r="F2450" s="12">
        <v>331.49999999999989</v>
      </c>
      <c r="G2450" t="s">
        <v>3919</v>
      </c>
    </row>
    <row r="2451" spans="5:7" x14ac:dyDescent="0.3">
      <c r="E2451" s="14" t="s">
        <v>626</v>
      </c>
      <c r="F2451" s="12">
        <v>330.7199999999998</v>
      </c>
      <c r="G2451" t="s">
        <v>3919</v>
      </c>
    </row>
    <row r="2452" spans="5:7" x14ac:dyDescent="0.3">
      <c r="E2452" s="14" t="s">
        <v>3845</v>
      </c>
      <c r="F2452" s="12">
        <v>328.44000000000005</v>
      </c>
      <c r="G2452" t="s">
        <v>3919</v>
      </c>
    </row>
    <row r="2453" spans="5:7" x14ac:dyDescent="0.3">
      <c r="E2453" s="14" t="s">
        <v>259</v>
      </c>
      <c r="F2453" s="12">
        <v>326.56000000000006</v>
      </c>
      <c r="G2453" t="s">
        <v>3919</v>
      </c>
    </row>
    <row r="2454" spans="5:7" x14ac:dyDescent="0.3">
      <c r="E2454" s="14" t="s">
        <v>3164</v>
      </c>
      <c r="F2454" s="12">
        <v>326.35000000000002</v>
      </c>
      <c r="G2454" t="s">
        <v>3919</v>
      </c>
    </row>
    <row r="2455" spans="5:7" x14ac:dyDescent="0.3">
      <c r="E2455" s="14" t="s">
        <v>3508</v>
      </c>
      <c r="F2455" s="12">
        <v>325.96000000000009</v>
      </c>
      <c r="G2455" t="s">
        <v>3919</v>
      </c>
    </row>
    <row r="2456" spans="5:7" x14ac:dyDescent="0.3">
      <c r="E2456" s="14" t="s">
        <v>2048</v>
      </c>
      <c r="F2456" s="12">
        <v>325.16000000000008</v>
      </c>
      <c r="G2456" t="s">
        <v>3919</v>
      </c>
    </row>
    <row r="2457" spans="5:7" x14ac:dyDescent="0.3">
      <c r="E2457" s="14" t="s">
        <v>2458</v>
      </c>
      <c r="F2457" s="12">
        <v>324.39999999999998</v>
      </c>
      <c r="G2457" t="s">
        <v>3919</v>
      </c>
    </row>
    <row r="2458" spans="5:7" x14ac:dyDescent="0.3">
      <c r="E2458" s="14" t="s">
        <v>3750</v>
      </c>
      <c r="F2458" s="12">
        <v>324.01</v>
      </c>
      <c r="G2458" t="s">
        <v>3919</v>
      </c>
    </row>
    <row r="2459" spans="5:7" x14ac:dyDescent="0.3">
      <c r="E2459" s="14" t="s">
        <v>2612</v>
      </c>
      <c r="F2459" s="12">
        <v>323.32000000000011</v>
      </c>
      <c r="G2459" t="s">
        <v>3919</v>
      </c>
    </row>
    <row r="2460" spans="5:7" x14ac:dyDescent="0.3">
      <c r="E2460" s="14" t="s">
        <v>3509</v>
      </c>
      <c r="F2460" s="12">
        <v>323.15000000000026</v>
      </c>
      <c r="G2460" t="s">
        <v>3919</v>
      </c>
    </row>
    <row r="2461" spans="5:7" x14ac:dyDescent="0.3">
      <c r="E2461" s="14" t="s">
        <v>1208</v>
      </c>
      <c r="F2461" s="12">
        <v>322.8000000000003</v>
      </c>
      <c r="G2461" t="s">
        <v>3919</v>
      </c>
    </row>
    <row r="2462" spans="5:7" x14ac:dyDescent="0.3">
      <c r="E2462" s="14" t="s">
        <v>3293</v>
      </c>
      <c r="F2462" s="12">
        <v>322.5400000000003</v>
      </c>
      <c r="G2462" t="s">
        <v>3919</v>
      </c>
    </row>
    <row r="2463" spans="5:7" x14ac:dyDescent="0.3">
      <c r="E2463" s="14" t="s">
        <v>729</v>
      </c>
      <c r="F2463" s="12">
        <v>322.18</v>
      </c>
      <c r="G2463" t="s">
        <v>3919</v>
      </c>
    </row>
    <row r="2464" spans="5:7" x14ac:dyDescent="0.3">
      <c r="E2464" s="14" t="s">
        <v>1167</v>
      </c>
      <c r="F2464" s="12">
        <v>322.17999999999961</v>
      </c>
      <c r="G2464" t="s">
        <v>3919</v>
      </c>
    </row>
    <row r="2465" spans="5:7" x14ac:dyDescent="0.3">
      <c r="E2465" s="14" t="s">
        <v>254</v>
      </c>
      <c r="F2465" s="12">
        <v>322.08999999999958</v>
      </c>
      <c r="G2465" t="s">
        <v>3919</v>
      </c>
    </row>
    <row r="2466" spans="5:7" x14ac:dyDescent="0.3">
      <c r="E2466" s="14" t="s">
        <v>743</v>
      </c>
      <c r="F2466" s="12">
        <v>320.4899999999999</v>
      </c>
      <c r="G2466" t="s">
        <v>3919</v>
      </c>
    </row>
    <row r="2467" spans="5:7" x14ac:dyDescent="0.3">
      <c r="E2467" s="14" t="s">
        <v>252</v>
      </c>
      <c r="F2467" s="12">
        <v>320.08999999999969</v>
      </c>
      <c r="G2467" t="s">
        <v>3919</v>
      </c>
    </row>
    <row r="2468" spans="5:7" x14ac:dyDescent="0.3">
      <c r="E2468" s="14" t="s">
        <v>701</v>
      </c>
      <c r="F2468" s="12">
        <v>319.71000000000004</v>
      </c>
      <c r="G2468" t="s">
        <v>3919</v>
      </c>
    </row>
    <row r="2469" spans="5:7" x14ac:dyDescent="0.3">
      <c r="E2469" s="14" t="s">
        <v>448</v>
      </c>
      <c r="F2469" s="12">
        <v>319.65999999999991</v>
      </c>
      <c r="G2469" t="s">
        <v>3919</v>
      </c>
    </row>
    <row r="2470" spans="5:7" x14ac:dyDescent="0.3">
      <c r="E2470" s="14" t="s">
        <v>486</v>
      </c>
      <c r="F2470" s="12">
        <v>319.49999999999994</v>
      </c>
      <c r="G2470" t="s">
        <v>3919</v>
      </c>
    </row>
    <row r="2471" spans="5:7" x14ac:dyDescent="0.3">
      <c r="E2471" s="14" t="s">
        <v>1268</v>
      </c>
      <c r="F2471" s="12">
        <v>319.35000000000002</v>
      </c>
      <c r="G2471" t="s">
        <v>3919</v>
      </c>
    </row>
    <row r="2472" spans="5:7" x14ac:dyDescent="0.3">
      <c r="E2472" s="14" t="s">
        <v>3769</v>
      </c>
      <c r="F2472" s="12">
        <v>318.89</v>
      </c>
      <c r="G2472" t="s">
        <v>3919</v>
      </c>
    </row>
    <row r="2473" spans="5:7" x14ac:dyDescent="0.3">
      <c r="E2473" s="14" t="s">
        <v>2879</v>
      </c>
      <c r="F2473" s="12">
        <v>318.66999999999996</v>
      </c>
      <c r="G2473" t="s">
        <v>3919</v>
      </c>
    </row>
    <row r="2474" spans="5:7" x14ac:dyDescent="0.3">
      <c r="E2474" s="14" t="s">
        <v>3253</v>
      </c>
      <c r="F2474" s="12">
        <v>318.31</v>
      </c>
      <c r="G2474" t="s">
        <v>3919</v>
      </c>
    </row>
    <row r="2475" spans="5:7" x14ac:dyDescent="0.3">
      <c r="E2475" s="14" t="s">
        <v>390</v>
      </c>
      <c r="F2475" s="12">
        <v>318.19000000000005</v>
      </c>
      <c r="G2475" t="s">
        <v>3919</v>
      </c>
    </row>
    <row r="2476" spans="5:7" x14ac:dyDescent="0.3">
      <c r="E2476" s="14" t="s">
        <v>2758</v>
      </c>
      <c r="F2476" s="12">
        <v>317.17</v>
      </c>
      <c r="G2476" t="s">
        <v>3919</v>
      </c>
    </row>
    <row r="2477" spans="5:7" x14ac:dyDescent="0.3">
      <c r="E2477" s="14" t="s">
        <v>3957</v>
      </c>
      <c r="F2477" s="12">
        <v>316.95</v>
      </c>
      <c r="G2477" t="s">
        <v>3919</v>
      </c>
    </row>
    <row r="2478" spans="5:7" x14ac:dyDescent="0.3">
      <c r="E2478" s="14" t="s">
        <v>3473</v>
      </c>
      <c r="F2478" s="12">
        <v>316.75000000000017</v>
      </c>
      <c r="G2478" t="s">
        <v>3919</v>
      </c>
    </row>
    <row r="2479" spans="5:7" x14ac:dyDescent="0.3">
      <c r="E2479" s="14" t="s">
        <v>2671</v>
      </c>
      <c r="F2479" s="12">
        <v>316.45999999999992</v>
      </c>
      <c r="G2479" t="s">
        <v>3919</v>
      </c>
    </row>
    <row r="2480" spans="5:7" x14ac:dyDescent="0.3">
      <c r="E2480" s="14" t="s">
        <v>3839</v>
      </c>
      <c r="F2480" s="12">
        <v>315.73</v>
      </c>
      <c r="G2480" t="s">
        <v>3919</v>
      </c>
    </row>
    <row r="2481" spans="5:7" x14ac:dyDescent="0.3">
      <c r="E2481" s="14" t="s">
        <v>705</v>
      </c>
      <c r="F2481" s="12">
        <v>315.26999999999981</v>
      </c>
      <c r="G2481" t="s">
        <v>3919</v>
      </c>
    </row>
    <row r="2482" spans="5:7" x14ac:dyDescent="0.3">
      <c r="E2482" s="14" t="s">
        <v>3506</v>
      </c>
      <c r="F2482" s="12">
        <v>314.80999999999983</v>
      </c>
      <c r="G2482" t="s">
        <v>3919</v>
      </c>
    </row>
    <row r="2483" spans="5:7" x14ac:dyDescent="0.3">
      <c r="E2483" s="14" t="s">
        <v>2815</v>
      </c>
      <c r="F2483" s="12">
        <v>314.54999999999967</v>
      </c>
      <c r="G2483" t="s">
        <v>3919</v>
      </c>
    </row>
    <row r="2484" spans="5:7" x14ac:dyDescent="0.3">
      <c r="E2484" s="14" t="s">
        <v>3109</v>
      </c>
      <c r="F2484" s="12">
        <v>314.51000000000016</v>
      </c>
      <c r="G2484" t="s">
        <v>3919</v>
      </c>
    </row>
    <row r="2485" spans="5:7" x14ac:dyDescent="0.3">
      <c r="E2485" s="14" t="s">
        <v>999</v>
      </c>
      <c r="F2485" s="12">
        <v>314.5</v>
      </c>
      <c r="G2485" t="s">
        <v>3919</v>
      </c>
    </row>
    <row r="2486" spans="5:7" x14ac:dyDescent="0.3">
      <c r="E2486" s="14" t="s">
        <v>276</v>
      </c>
      <c r="F2486" s="12">
        <v>313.31</v>
      </c>
      <c r="G2486" t="s">
        <v>3919</v>
      </c>
    </row>
    <row r="2487" spans="5:7" x14ac:dyDescent="0.3">
      <c r="E2487" s="14" t="s">
        <v>1070</v>
      </c>
      <c r="F2487" s="12">
        <v>313.00999999999993</v>
      </c>
      <c r="G2487" t="s">
        <v>3919</v>
      </c>
    </row>
    <row r="2488" spans="5:7" x14ac:dyDescent="0.3">
      <c r="E2488" s="14" t="s">
        <v>3041</v>
      </c>
      <c r="F2488" s="12">
        <v>312.7</v>
      </c>
      <c r="G2488" t="s">
        <v>3919</v>
      </c>
    </row>
    <row r="2489" spans="5:7" x14ac:dyDescent="0.3">
      <c r="E2489" s="14" t="s">
        <v>3075</v>
      </c>
      <c r="F2489" s="12">
        <v>312.52999999999997</v>
      </c>
      <c r="G2489" t="s">
        <v>3919</v>
      </c>
    </row>
    <row r="2490" spans="5:7" x14ac:dyDescent="0.3">
      <c r="E2490" s="14" t="s">
        <v>751</v>
      </c>
      <c r="F2490" s="12">
        <v>310.4899999999999</v>
      </c>
      <c r="G2490" t="s">
        <v>3919</v>
      </c>
    </row>
    <row r="2491" spans="5:7" x14ac:dyDescent="0.3">
      <c r="E2491" s="14" t="s">
        <v>1072</v>
      </c>
      <c r="F2491" s="12">
        <v>310.19</v>
      </c>
      <c r="G2491" t="s">
        <v>3919</v>
      </c>
    </row>
    <row r="2492" spans="5:7" x14ac:dyDescent="0.3">
      <c r="E2492" s="14" t="s">
        <v>2771</v>
      </c>
      <c r="F2492" s="12">
        <v>309.2999999999999</v>
      </c>
      <c r="G2492" t="s">
        <v>3919</v>
      </c>
    </row>
    <row r="2493" spans="5:7" x14ac:dyDescent="0.3">
      <c r="E2493" s="14" t="s">
        <v>1198</v>
      </c>
      <c r="F2493" s="12">
        <v>309.10999999999984</v>
      </c>
      <c r="G2493" t="s">
        <v>3919</v>
      </c>
    </row>
    <row r="2494" spans="5:7" x14ac:dyDescent="0.3">
      <c r="E2494" s="14" t="s">
        <v>921</v>
      </c>
      <c r="F2494" s="12">
        <v>307.44</v>
      </c>
      <c r="G2494" t="s">
        <v>3919</v>
      </c>
    </row>
    <row r="2495" spans="5:7" x14ac:dyDescent="0.3">
      <c r="E2495" s="14" t="s">
        <v>2474</v>
      </c>
      <c r="F2495" s="12">
        <v>306.65999999999997</v>
      </c>
      <c r="G2495" t="s">
        <v>3919</v>
      </c>
    </row>
    <row r="2496" spans="5:7" x14ac:dyDescent="0.3">
      <c r="E2496" s="14" t="s">
        <v>302</v>
      </c>
      <c r="F2496" s="12">
        <v>305.80000000000024</v>
      </c>
      <c r="G2496" t="s">
        <v>3919</v>
      </c>
    </row>
    <row r="2497" spans="5:7" x14ac:dyDescent="0.3">
      <c r="E2497" s="14" t="s">
        <v>3140</v>
      </c>
      <c r="F2497" s="12">
        <v>305.2000000000001</v>
      </c>
      <c r="G2497" t="s">
        <v>3919</v>
      </c>
    </row>
    <row r="2498" spans="5:7" x14ac:dyDescent="0.3">
      <c r="E2498" s="14" t="s">
        <v>1118</v>
      </c>
      <c r="F2498" s="12">
        <v>304.5</v>
      </c>
      <c r="G2498" t="s">
        <v>3919</v>
      </c>
    </row>
    <row r="2499" spans="5:7" x14ac:dyDescent="0.3">
      <c r="E2499" s="14" t="s">
        <v>1121</v>
      </c>
      <c r="F2499" s="12">
        <v>304.5</v>
      </c>
      <c r="G2499" t="s">
        <v>3919</v>
      </c>
    </row>
    <row r="2500" spans="5:7" x14ac:dyDescent="0.3">
      <c r="E2500" s="14" t="s">
        <v>1668</v>
      </c>
      <c r="F2500" s="12">
        <v>303.73000000000008</v>
      </c>
      <c r="G2500" t="s">
        <v>3919</v>
      </c>
    </row>
    <row r="2501" spans="5:7" x14ac:dyDescent="0.3">
      <c r="E2501" s="14" t="s">
        <v>2412</v>
      </c>
      <c r="F2501" s="12">
        <v>301.87999999999994</v>
      </c>
      <c r="G2501" t="s">
        <v>3919</v>
      </c>
    </row>
    <row r="2502" spans="5:7" x14ac:dyDescent="0.3">
      <c r="E2502" s="14" t="s">
        <v>2667</v>
      </c>
      <c r="F2502" s="12">
        <v>301.26</v>
      </c>
      <c r="G2502" t="s">
        <v>3919</v>
      </c>
    </row>
    <row r="2503" spans="5:7" x14ac:dyDescent="0.3">
      <c r="E2503" s="14" t="s">
        <v>1448</v>
      </c>
      <c r="F2503" s="12">
        <v>299.72000000000003</v>
      </c>
      <c r="G2503" t="s">
        <v>3919</v>
      </c>
    </row>
    <row r="2504" spans="5:7" x14ac:dyDescent="0.3">
      <c r="E2504" s="14" t="s">
        <v>950</v>
      </c>
      <c r="F2504" s="12">
        <v>299.49999999999994</v>
      </c>
      <c r="G2504" t="s">
        <v>3919</v>
      </c>
    </row>
    <row r="2505" spans="5:7" x14ac:dyDescent="0.3">
      <c r="E2505" s="14" t="s">
        <v>2422</v>
      </c>
      <c r="F2505" s="12">
        <v>299.35999999999996</v>
      </c>
      <c r="G2505" t="s">
        <v>3919</v>
      </c>
    </row>
    <row r="2506" spans="5:7" x14ac:dyDescent="0.3">
      <c r="E2506" s="14" t="s">
        <v>436</v>
      </c>
      <c r="F2506" s="12">
        <v>298.26999999999992</v>
      </c>
      <c r="G2506" t="s">
        <v>3919</v>
      </c>
    </row>
    <row r="2507" spans="5:7" x14ac:dyDescent="0.3">
      <c r="E2507" s="14" t="s">
        <v>3816</v>
      </c>
      <c r="F2507" s="12">
        <v>297.94</v>
      </c>
      <c r="G2507" t="s">
        <v>3919</v>
      </c>
    </row>
    <row r="2508" spans="5:7" x14ac:dyDescent="0.3">
      <c r="E2508" s="14" t="s">
        <v>2895</v>
      </c>
      <c r="F2508" s="12">
        <v>297.91000000000003</v>
      </c>
      <c r="G2508" t="s">
        <v>3919</v>
      </c>
    </row>
    <row r="2509" spans="5:7" x14ac:dyDescent="0.3">
      <c r="E2509" s="14" t="s">
        <v>3117</v>
      </c>
      <c r="F2509" s="12">
        <v>296.45</v>
      </c>
      <c r="G2509" t="s">
        <v>3919</v>
      </c>
    </row>
    <row r="2510" spans="5:7" x14ac:dyDescent="0.3">
      <c r="E2510" s="14" t="s">
        <v>1127</v>
      </c>
      <c r="F2510" s="12">
        <v>296.25</v>
      </c>
      <c r="G2510" t="s">
        <v>3919</v>
      </c>
    </row>
    <row r="2511" spans="5:7" x14ac:dyDescent="0.3">
      <c r="E2511" s="14" t="s">
        <v>3492</v>
      </c>
      <c r="F2511" s="12">
        <v>293.7999999999999</v>
      </c>
      <c r="G2511" t="s">
        <v>3919</v>
      </c>
    </row>
    <row r="2512" spans="5:7" x14ac:dyDescent="0.3">
      <c r="E2512" s="14" t="s">
        <v>2927</v>
      </c>
      <c r="F2512" s="12">
        <v>293.31000000000034</v>
      </c>
      <c r="G2512" t="s">
        <v>3919</v>
      </c>
    </row>
    <row r="2513" spans="5:7" x14ac:dyDescent="0.3">
      <c r="E2513" s="14" t="s">
        <v>2766</v>
      </c>
      <c r="F2513" s="12">
        <v>292.55999999999983</v>
      </c>
      <c r="G2513" t="s">
        <v>3919</v>
      </c>
    </row>
    <row r="2514" spans="5:7" x14ac:dyDescent="0.3">
      <c r="E2514" s="14" t="s">
        <v>306</v>
      </c>
      <c r="F2514" s="12">
        <v>292.28999999999996</v>
      </c>
      <c r="G2514" t="s">
        <v>3919</v>
      </c>
    </row>
    <row r="2515" spans="5:7" x14ac:dyDescent="0.3">
      <c r="E2515" s="14" t="s">
        <v>2665</v>
      </c>
      <c r="F2515" s="12">
        <v>292.07</v>
      </c>
      <c r="G2515" t="s">
        <v>3919</v>
      </c>
    </row>
    <row r="2516" spans="5:7" x14ac:dyDescent="0.3">
      <c r="E2516" s="14" t="s">
        <v>750</v>
      </c>
      <c r="F2516" s="12">
        <v>292.02999999999986</v>
      </c>
      <c r="G2516" t="s">
        <v>3919</v>
      </c>
    </row>
    <row r="2517" spans="5:7" x14ac:dyDescent="0.3">
      <c r="E2517" s="14" t="s">
        <v>2545</v>
      </c>
      <c r="F2517" s="12">
        <v>291.58000000000004</v>
      </c>
      <c r="G2517" t="s">
        <v>3919</v>
      </c>
    </row>
    <row r="2518" spans="5:7" x14ac:dyDescent="0.3">
      <c r="E2518" s="14" t="s">
        <v>2890</v>
      </c>
      <c r="F2518" s="12">
        <v>290.80000000000013</v>
      </c>
      <c r="G2518" t="s">
        <v>3919</v>
      </c>
    </row>
    <row r="2519" spans="5:7" x14ac:dyDescent="0.3">
      <c r="E2519" s="14" t="s">
        <v>715</v>
      </c>
      <c r="F2519" s="12">
        <v>290.2</v>
      </c>
      <c r="G2519" t="s">
        <v>3919</v>
      </c>
    </row>
    <row r="2520" spans="5:7" x14ac:dyDescent="0.3">
      <c r="E2520" s="14" t="s">
        <v>2392</v>
      </c>
      <c r="F2520" s="12">
        <v>290.10000000000002</v>
      </c>
      <c r="G2520" t="s">
        <v>3919</v>
      </c>
    </row>
    <row r="2521" spans="5:7" x14ac:dyDescent="0.3">
      <c r="E2521" s="14" t="s">
        <v>218</v>
      </c>
      <c r="F2521" s="12">
        <v>289.98</v>
      </c>
      <c r="G2521" t="s">
        <v>3919</v>
      </c>
    </row>
    <row r="2522" spans="5:7" x14ac:dyDescent="0.3">
      <c r="E2522" s="14" t="s">
        <v>3353</v>
      </c>
      <c r="F2522" s="12">
        <v>289.64999999999998</v>
      </c>
      <c r="G2522" t="s">
        <v>3919</v>
      </c>
    </row>
    <row r="2523" spans="5:7" x14ac:dyDescent="0.3">
      <c r="E2523" s="14" t="s">
        <v>789</v>
      </c>
      <c r="F2523" s="12">
        <v>288.92</v>
      </c>
      <c r="G2523" t="s">
        <v>3919</v>
      </c>
    </row>
    <row r="2524" spans="5:7" x14ac:dyDescent="0.3">
      <c r="E2524" s="14" t="s">
        <v>2944</v>
      </c>
      <c r="F2524" s="12">
        <v>288.36000000000007</v>
      </c>
      <c r="G2524" t="s">
        <v>3919</v>
      </c>
    </row>
    <row r="2525" spans="5:7" x14ac:dyDescent="0.3">
      <c r="E2525" s="14" t="s">
        <v>2853</v>
      </c>
      <c r="F2525" s="12">
        <v>286.90999999999991</v>
      </c>
      <c r="G2525" t="s">
        <v>3919</v>
      </c>
    </row>
    <row r="2526" spans="5:7" x14ac:dyDescent="0.3">
      <c r="E2526" s="14" t="s">
        <v>300</v>
      </c>
      <c r="F2526" s="12">
        <v>286.39000000000033</v>
      </c>
      <c r="G2526" t="s">
        <v>3919</v>
      </c>
    </row>
    <row r="2527" spans="5:7" x14ac:dyDescent="0.3">
      <c r="E2527" s="14" t="s">
        <v>2702</v>
      </c>
      <c r="F2527" s="12">
        <v>284.48999999999984</v>
      </c>
      <c r="G2527" t="s">
        <v>3919</v>
      </c>
    </row>
    <row r="2528" spans="5:7" x14ac:dyDescent="0.3">
      <c r="E2528" s="14" t="s">
        <v>293</v>
      </c>
      <c r="F2528" s="12">
        <v>283.93</v>
      </c>
      <c r="G2528" t="s">
        <v>3919</v>
      </c>
    </row>
    <row r="2529" spans="5:7" x14ac:dyDescent="0.3">
      <c r="E2529" s="14" t="s">
        <v>877</v>
      </c>
      <c r="F2529" s="12">
        <v>283.51000000000022</v>
      </c>
      <c r="G2529" t="s">
        <v>3919</v>
      </c>
    </row>
    <row r="2530" spans="5:7" x14ac:dyDescent="0.3">
      <c r="E2530" s="14" t="s">
        <v>248</v>
      </c>
      <c r="F2530" s="12">
        <v>283.31000000000029</v>
      </c>
      <c r="G2530" t="s">
        <v>3919</v>
      </c>
    </row>
    <row r="2531" spans="5:7" x14ac:dyDescent="0.3">
      <c r="E2531" s="14" t="s">
        <v>395</v>
      </c>
      <c r="F2531" s="12">
        <v>282.79000000000008</v>
      </c>
      <c r="G2531" t="s">
        <v>3919</v>
      </c>
    </row>
    <row r="2532" spans="5:7" x14ac:dyDescent="0.3">
      <c r="E2532" s="14" t="s">
        <v>388</v>
      </c>
      <c r="F2532" s="12">
        <v>282.48999999999972</v>
      </c>
      <c r="G2532" t="s">
        <v>3919</v>
      </c>
    </row>
    <row r="2533" spans="5:7" x14ac:dyDescent="0.3">
      <c r="E2533" s="14" t="s">
        <v>3037</v>
      </c>
      <c r="F2533" s="12">
        <v>282.38000000000011</v>
      </c>
      <c r="G2533" t="s">
        <v>3919</v>
      </c>
    </row>
    <row r="2534" spans="5:7" x14ac:dyDescent="0.3">
      <c r="E2534" s="14" t="s">
        <v>2461</v>
      </c>
      <c r="F2534" s="12">
        <v>281.17</v>
      </c>
      <c r="G2534" t="s">
        <v>3919</v>
      </c>
    </row>
    <row r="2535" spans="5:7" x14ac:dyDescent="0.3">
      <c r="E2535" s="14" t="s">
        <v>1311</v>
      </c>
      <c r="F2535" s="12">
        <v>280.41999999999996</v>
      </c>
      <c r="G2535" t="s">
        <v>3919</v>
      </c>
    </row>
    <row r="2536" spans="5:7" x14ac:dyDescent="0.3">
      <c r="E2536" s="14" t="s">
        <v>2848</v>
      </c>
      <c r="F2536" s="12">
        <v>280.19999999999987</v>
      </c>
      <c r="G2536" t="s">
        <v>3919</v>
      </c>
    </row>
    <row r="2537" spans="5:7" x14ac:dyDescent="0.3">
      <c r="E2537" s="14" t="s">
        <v>3495</v>
      </c>
      <c r="F2537" s="12">
        <v>278.17000000000007</v>
      </c>
      <c r="G2537" t="s">
        <v>3919</v>
      </c>
    </row>
    <row r="2538" spans="5:7" x14ac:dyDescent="0.3">
      <c r="E2538" s="14" t="s">
        <v>927</v>
      </c>
      <c r="F2538" s="12">
        <v>277.23999999999995</v>
      </c>
      <c r="G2538" t="s">
        <v>3919</v>
      </c>
    </row>
    <row r="2539" spans="5:7" x14ac:dyDescent="0.3">
      <c r="E2539" s="14" t="s">
        <v>240</v>
      </c>
      <c r="F2539" s="12">
        <v>277.2</v>
      </c>
      <c r="G2539" t="s">
        <v>3919</v>
      </c>
    </row>
    <row r="2540" spans="5:7" x14ac:dyDescent="0.3">
      <c r="E2540" s="14" t="s">
        <v>657</v>
      </c>
      <c r="F2540" s="12">
        <v>276.72000000000003</v>
      </c>
      <c r="G2540" t="s">
        <v>3919</v>
      </c>
    </row>
    <row r="2541" spans="5:7" x14ac:dyDescent="0.3">
      <c r="E2541" s="14" t="s">
        <v>2894</v>
      </c>
      <c r="F2541" s="12">
        <v>276.59000000000003</v>
      </c>
      <c r="G2541" t="s">
        <v>3919</v>
      </c>
    </row>
    <row r="2542" spans="5:7" x14ac:dyDescent="0.3">
      <c r="E2542" s="14" t="s">
        <v>3285</v>
      </c>
      <c r="F2542" s="12">
        <v>276.53000000000003</v>
      </c>
      <c r="G2542" t="s">
        <v>3919</v>
      </c>
    </row>
    <row r="2543" spans="5:7" x14ac:dyDescent="0.3">
      <c r="E2543" s="14" t="s">
        <v>2141</v>
      </c>
      <c r="F2543" s="12">
        <v>275.62</v>
      </c>
      <c r="G2543" t="s">
        <v>3919</v>
      </c>
    </row>
    <row r="2544" spans="5:7" x14ac:dyDescent="0.3">
      <c r="E2544" s="14" t="s">
        <v>628</v>
      </c>
      <c r="F2544" s="12">
        <v>274.36999999999989</v>
      </c>
      <c r="G2544" t="s">
        <v>3919</v>
      </c>
    </row>
    <row r="2545" spans="5:7" x14ac:dyDescent="0.3">
      <c r="E2545" s="14" t="s">
        <v>328</v>
      </c>
      <c r="F2545" s="12">
        <v>273.81</v>
      </c>
      <c r="G2545" t="s">
        <v>3919</v>
      </c>
    </row>
    <row r="2546" spans="5:7" x14ac:dyDescent="0.3">
      <c r="E2546" s="14" t="s">
        <v>1545</v>
      </c>
      <c r="F2546" s="12">
        <v>273.46000000000009</v>
      </c>
      <c r="G2546" t="s">
        <v>3919</v>
      </c>
    </row>
    <row r="2547" spans="5:7" x14ac:dyDescent="0.3">
      <c r="E2547" s="14" t="s">
        <v>1130</v>
      </c>
      <c r="F2547" s="12">
        <v>273</v>
      </c>
      <c r="G2547" t="s">
        <v>3919</v>
      </c>
    </row>
    <row r="2548" spans="5:7" x14ac:dyDescent="0.3">
      <c r="E2548" s="14" t="s">
        <v>3242</v>
      </c>
      <c r="F2548" s="12">
        <v>272.98999999999995</v>
      </c>
      <c r="G2548" t="s">
        <v>3919</v>
      </c>
    </row>
    <row r="2549" spans="5:7" x14ac:dyDescent="0.3">
      <c r="E2549" s="14" t="s">
        <v>2145</v>
      </c>
      <c r="F2549" s="12">
        <v>272.90999999999997</v>
      </c>
      <c r="G2549" t="s">
        <v>3919</v>
      </c>
    </row>
    <row r="2550" spans="5:7" x14ac:dyDescent="0.3">
      <c r="E2550" s="14" t="s">
        <v>1905</v>
      </c>
      <c r="F2550" s="12">
        <v>272.19999999999993</v>
      </c>
      <c r="G2550" t="s">
        <v>3919</v>
      </c>
    </row>
    <row r="2551" spans="5:7" x14ac:dyDescent="0.3">
      <c r="E2551" s="14" t="s">
        <v>367</v>
      </c>
      <c r="F2551" s="12">
        <v>272.02000000000015</v>
      </c>
      <c r="G2551" t="s">
        <v>3919</v>
      </c>
    </row>
    <row r="2552" spans="5:7" x14ac:dyDescent="0.3">
      <c r="E2552" s="14" t="s">
        <v>980</v>
      </c>
      <c r="F2552" s="12">
        <v>271.68</v>
      </c>
      <c r="G2552" t="s">
        <v>3919</v>
      </c>
    </row>
    <row r="2553" spans="5:7" x14ac:dyDescent="0.3">
      <c r="E2553" s="14" t="s">
        <v>359</v>
      </c>
      <c r="F2553" s="12">
        <v>271.21999999999997</v>
      </c>
      <c r="G2553" t="s">
        <v>3919</v>
      </c>
    </row>
    <row r="2554" spans="5:7" x14ac:dyDescent="0.3">
      <c r="E2554" s="14" t="s">
        <v>3516</v>
      </c>
      <c r="F2554" s="12">
        <v>271.04000000000002</v>
      </c>
      <c r="G2554" t="s">
        <v>3919</v>
      </c>
    </row>
    <row r="2555" spans="5:7" x14ac:dyDescent="0.3">
      <c r="E2555" s="14" t="s">
        <v>2454</v>
      </c>
      <c r="F2555" s="12">
        <v>270.96000000000004</v>
      </c>
      <c r="G2555" t="s">
        <v>3919</v>
      </c>
    </row>
    <row r="2556" spans="5:7" x14ac:dyDescent="0.3">
      <c r="E2556" s="14" t="s">
        <v>3350</v>
      </c>
      <c r="F2556" s="12">
        <v>270.72000000000003</v>
      </c>
      <c r="G2556" t="s">
        <v>3919</v>
      </c>
    </row>
    <row r="2557" spans="5:7" x14ac:dyDescent="0.3">
      <c r="E2557" s="14" t="s">
        <v>643</v>
      </c>
      <c r="F2557" s="12">
        <v>270.07999999999993</v>
      </c>
      <c r="G2557" t="s">
        <v>3919</v>
      </c>
    </row>
    <row r="2558" spans="5:7" x14ac:dyDescent="0.3">
      <c r="E2558" s="14" t="s">
        <v>3958</v>
      </c>
      <c r="F2558" s="12">
        <v>270.02</v>
      </c>
      <c r="G2558" t="s">
        <v>3919</v>
      </c>
    </row>
    <row r="2559" spans="5:7" x14ac:dyDescent="0.3">
      <c r="E2559" s="14" t="s">
        <v>383</v>
      </c>
      <c r="F2559" s="12">
        <v>269.68000000000012</v>
      </c>
      <c r="G2559" t="s">
        <v>3919</v>
      </c>
    </row>
    <row r="2560" spans="5:7" x14ac:dyDescent="0.3">
      <c r="E2560" s="14" t="s">
        <v>958</v>
      </c>
      <c r="F2560" s="12">
        <v>269.61000000000013</v>
      </c>
      <c r="G2560" t="s">
        <v>3919</v>
      </c>
    </row>
    <row r="2561" spans="5:7" x14ac:dyDescent="0.3">
      <c r="E2561" s="14" t="s">
        <v>3493</v>
      </c>
      <c r="F2561" s="12">
        <v>269.17000000000007</v>
      </c>
      <c r="G2561" t="s">
        <v>3919</v>
      </c>
    </row>
    <row r="2562" spans="5:7" x14ac:dyDescent="0.3">
      <c r="E2562" s="14" t="s">
        <v>864</v>
      </c>
      <c r="F2562" s="12">
        <v>268.75</v>
      </c>
      <c r="G2562" t="s">
        <v>3919</v>
      </c>
    </row>
    <row r="2563" spans="5:7" x14ac:dyDescent="0.3">
      <c r="E2563" s="14" t="s">
        <v>676</v>
      </c>
      <c r="F2563" s="12">
        <v>268.09999999999997</v>
      </c>
      <c r="G2563" t="s">
        <v>3919</v>
      </c>
    </row>
    <row r="2564" spans="5:7" x14ac:dyDescent="0.3">
      <c r="E2564" s="14" t="s">
        <v>269</v>
      </c>
      <c r="F2564" s="12">
        <v>267.82</v>
      </c>
      <c r="G2564" t="s">
        <v>3919</v>
      </c>
    </row>
    <row r="2565" spans="5:7" x14ac:dyDescent="0.3">
      <c r="E2565" s="14" t="s">
        <v>752</v>
      </c>
      <c r="F2565" s="12">
        <v>267.5</v>
      </c>
      <c r="G2565" t="s">
        <v>3919</v>
      </c>
    </row>
    <row r="2566" spans="5:7" x14ac:dyDescent="0.3">
      <c r="E2566" s="14" t="s">
        <v>3524</v>
      </c>
      <c r="F2566" s="12">
        <v>267.45000000000005</v>
      </c>
      <c r="G2566" t="s">
        <v>3919</v>
      </c>
    </row>
    <row r="2567" spans="5:7" x14ac:dyDescent="0.3">
      <c r="E2567" s="14" t="s">
        <v>639</v>
      </c>
      <c r="F2567" s="12">
        <v>267.21000000000004</v>
      </c>
      <c r="G2567" t="s">
        <v>3919</v>
      </c>
    </row>
    <row r="2568" spans="5:7" x14ac:dyDescent="0.3">
      <c r="E2568" s="14" t="s">
        <v>646</v>
      </c>
      <c r="F2568" s="12">
        <v>266.15000000000009</v>
      </c>
      <c r="G2568" t="s">
        <v>3919</v>
      </c>
    </row>
    <row r="2569" spans="5:7" x14ac:dyDescent="0.3">
      <c r="E2569" s="14" t="s">
        <v>336</v>
      </c>
      <c r="F2569" s="12">
        <v>266.03000000000003</v>
      </c>
      <c r="G2569" t="s">
        <v>3919</v>
      </c>
    </row>
    <row r="2570" spans="5:7" x14ac:dyDescent="0.3">
      <c r="E2570" s="14" t="s">
        <v>3379</v>
      </c>
      <c r="F2570" s="12">
        <v>265.77</v>
      </c>
      <c r="G2570" t="s">
        <v>3919</v>
      </c>
    </row>
    <row r="2571" spans="5:7" x14ac:dyDescent="0.3">
      <c r="E2571" s="14" t="s">
        <v>3762</v>
      </c>
      <c r="F2571" s="12">
        <v>264.94</v>
      </c>
      <c r="G2571" t="s">
        <v>3919</v>
      </c>
    </row>
    <row r="2572" spans="5:7" x14ac:dyDescent="0.3">
      <c r="E2572" s="14" t="s">
        <v>2891</v>
      </c>
      <c r="F2572" s="12">
        <v>264.82000000000011</v>
      </c>
      <c r="G2572" t="s">
        <v>3919</v>
      </c>
    </row>
    <row r="2573" spans="5:7" x14ac:dyDescent="0.3">
      <c r="E2573" s="14" t="s">
        <v>2456</v>
      </c>
      <c r="F2573" s="12">
        <v>264.72000000000003</v>
      </c>
      <c r="G2573" t="s">
        <v>3919</v>
      </c>
    </row>
    <row r="2574" spans="5:7" x14ac:dyDescent="0.3">
      <c r="E2574" s="14" t="s">
        <v>3765</v>
      </c>
      <c r="F2574" s="12">
        <v>264.7</v>
      </c>
      <c r="G2574" t="s">
        <v>3919</v>
      </c>
    </row>
    <row r="2575" spans="5:7" x14ac:dyDescent="0.3">
      <c r="E2575" s="14" t="s">
        <v>3303</v>
      </c>
      <c r="F2575" s="12">
        <v>264.46999999999997</v>
      </c>
      <c r="G2575" t="s">
        <v>3919</v>
      </c>
    </row>
    <row r="2576" spans="5:7" x14ac:dyDescent="0.3">
      <c r="E2576" s="14" t="s">
        <v>3431</v>
      </c>
      <c r="F2576" s="12">
        <v>264.06000000000006</v>
      </c>
      <c r="G2576" t="s">
        <v>3919</v>
      </c>
    </row>
    <row r="2577" spans="5:7" x14ac:dyDescent="0.3">
      <c r="E2577" s="14" t="s">
        <v>3432</v>
      </c>
      <c r="F2577" s="12">
        <v>261.89000000000004</v>
      </c>
      <c r="G2577" t="s">
        <v>3919</v>
      </c>
    </row>
    <row r="2578" spans="5:7" x14ac:dyDescent="0.3">
      <c r="E2578" s="14" t="s">
        <v>3241</v>
      </c>
      <c r="F2578" s="12">
        <v>261.68</v>
      </c>
      <c r="G2578" t="s">
        <v>3919</v>
      </c>
    </row>
    <row r="2579" spans="5:7" x14ac:dyDescent="0.3">
      <c r="E2579" s="14" t="s">
        <v>2784</v>
      </c>
      <c r="F2579" s="12">
        <v>261.30000000000024</v>
      </c>
      <c r="G2579" t="s">
        <v>3919</v>
      </c>
    </row>
    <row r="2580" spans="5:7" x14ac:dyDescent="0.3">
      <c r="E2580" s="14" t="s">
        <v>216</v>
      </c>
      <c r="F2580" s="12">
        <v>261.23999999999978</v>
      </c>
      <c r="G2580" t="s">
        <v>3919</v>
      </c>
    </row>
    <row r="2581" spans="5:7" x14ac:dyDescent="0.3">
      <c r="E2581" s="14" t="s">
        <v>2957</v>
      </c>
      <c r="F2581" s="12">
        <v>259.95999999999998</v>
      </c>
      <c r="G2581" t="s">
        <v>3919</v>
      </c>
    </row>
    <row r="2582" spans="5:7" x14ac:dyDescent="0.3">
      <c r="E2582" s="14" t="s">
        <v>670</v>
      </c>
      <c r="F2582" s="12">
        <v>259.66999999999996</v>
      </c>
      <c r="G2582" t="s">
        <v>3919</v>
      </c>
    </row>
    <row r="2583" spans="5:7" x14ac:dyDescent="0.3">
      <c r="E2583" s="14" t="s">
        <v>2922</v>
      </c>
      <c r="F2583" s="12">
        <v>257.75</v>
      </c>
      <c r="G2583" t="s">
        <v>3919</v>
      </c>
    </row>
    <row r="2584" spans="5:7" x14ac:dyDescent="0.3">
      <c r="E2584" s="14" t="s">
        <v>476</v>
      </c>
      <c r="F2584" s="12">
        <v>257.61</v>
      </c>
      <c r="G2584" t="s">
        <v>3919</v>
      </c>
    </row>
    <row r="2585" spans="5:7" x14ac:dyDescent="0.3">
      <c r="E2585" s="14" t="s">
        <v>2670</v>
      </c>
      <c r="F2585" s="12">
        <v>257.22000000000008</v>
      </c>
      <c r="G2585" t="s">
        <v>3919</v>
      </c>
    </row>
    <row r="2586" spans="5:7" x14ac:dyDescent="0.3">
      <c r="E2586" s="14" t="s">
        <v>3526</v>
      </c>
      <c r="F2586" s="12">
        <v>257.04000000000013</v>
      </c>
      <c r="G2586" t="s">
        <v>3919</v>
      </c>
    </row>
    <row r="2587" spans="5:7" x14ac:dyDescent="0.3">
      <c r="E2587" s="14" t="s">
        <v>761</v>
      </c>
      <c r="F2587" s="12">
        <v>256.54000000000002</v>
      </c>
      <c r="G2587" t="s">
        <v>3919</v>
      </c>
    </row>
    <row r="2588" spans="5:7" x14ac:dyDescent="0.3">
      <c r="E2588" s="14" t="s">
        <v>745</v>
      </c>
      <c r="F2588" s="12">
        <v>256.43999999999983</v>
      </c>
      <c r="G2588" t="s">
        <v>3919</v>
      </c>
    </row>
    <row r="2589" spans="5:7" x14ac:dyDescent="0.3">
      <c r="E2589" s="14" t="s">
        <v>3096</v>
      </c>
      <c r="F2589" s="12">
        <v>255.61999999999998</v>
      </c>
      <c r="G2589" t="s">
        <v>3919</v>
      </c>
    </row>
    <row r="2590" spans="5:7" x14ac:dyDescent="0.3">
      <c r="E2590" s="14" t="s">
        <v>3305</v>
      </c>
      <c r="F2590" s="12">
        <v>255</v>
      </c>
      <c r="G2590" t="s">
        <v>3919</v>
      </c>
    </row>
    <row r="2591" spans="5:7" x14ac:dyDescent="0.3">
      <c r="E2591" s="14" t="s">
        <v>640</v>
      </c>
      <c r="F2591" s="12">
        <v>254.98000000000002</v>
      </c>
      <c r="G2591" t="s">
        <v>3919</v>
      </c>
    </row>
    <row r="2592" spans="5:7" x14ac:dyDescent="0.3">
      <c r="E2592" s="14" t="s">
        <v>709</v>
      </c>
      <c r="F2592" s="12">
        <v>254.32999999999998</v>
      </c>
      <c r="G2592" t="s">
        <v>3919</v>
      </c>
    </row>
    <row r="2593" spans="5:7" x14ac:dyDescent="0.3">
      <c r="E2593" s="14" t="s">
        <v>810</v>
      </c>
      <c r="F2593" s="12">
        <v>253.52999999999994</v>
      </c>
      <c r="G2593" t="s">
        <v>3919</v>
      </c>
    </row>
    <row r="2594" spans="5:7" x14ac:dyDescent="0.3">
      <c r="E2594" s="14" t="s">
        <v>3851</v>
      </c>
      <c r="F2594" s="12">
        <v>252.89999999999989</v>
      </c>
      <c r="G2594" t="s">
        <v>3919</v>
      </c>
    </row>
    <row r="2595" spans="5:7" x14ac:dyDescent="0.3">
      <c r="E2595" s="14" t="s">
        <v>1025</v>
      </c>
      <c r="F2595" s="12">
        <v>252.47000000000017</v>
      </c>
      <c r="G2595" t="s">
        <v>3919</v>
      </c>
    </row>
    <row r="2596" spans="5:7" x14ac:dyDescent="0.3">
      <c r="E2596" s="14" t="s">
        <v>2688</v>
      </c>
      <c r="F2596" s="12">
        <v>252.3300000000001</v>
      </c>
      <c r="G2596" t="s">
        <v>3919</v>
      </c>
    </row>
    <row r="2597" spans="5:7" x14ac:dyDescent="0.3">
      <c r="E2597" s="14" t="s">
        <v>3746</v>
      </c>
      <c r="F2597" s="12">
        <v>252.18</v>
      </c>
      <c r="G2597" t="s">
        <v>3919</v>
      </c>
    </row>
    <row r="2598" spans="5:7" x14ac:dyDescent="0.3">
      <c r="E2598" s="14" t="s">
        <v>2153</v>
      </c>
      <c r="F2598" s="12">
        <v>251.45</v>
      </c>
      <c r="G2598" t="s">
        <v>3919</v>
      </c>
    </row>
    <row r="2599" spans="5:7" x14ac:dyDescent="0.3">
      <c r="E2599" s="14" t="s">
        <v>1232</v>
      </c>
      <c r="F2599" s="12">
        <v>250.21999999999991</v>
      </c>
      <c r="G2599" t="s">
        <v>3919</v>
      </c>
    </row>
    <row r="2600" spans="5:7" x14ac:dyDescent="0.3">
      <c r="E2600" s="14" t="s">
        <v>3405</v>
      </c>
      <c r="F2600" s="12">
        <v>249.48999999999987</v>
      </c>
      <c r="G2600" t="s">
        <v>3919</v>
      </c>
    </row>
    <row r="2601" spans="5:7" x14ac:dyDescent="0.3">
      <c r="E2601" s="14" t="s">
        <v>309</v>
      </c>
      <c r="F2601" s="12">
        <v>248.08999999999997</v>
      </c>
      <c r="G2601" t="s">
        <v>3919</v>
      </c>
    </row>
    <row r="2602" spans="5:7" x14ac:dyDescent="0.3">
      <c r="E2602" s="14" t="s">
        <v>865</v>
      </c>
      <c r="F2602" s="12">
        <v>247.7999999999999</v>
      </c>
      <c r="G2602" t="s">
        <v>3919</v>
      </c>
    </row>
    <row r="2603" spans="5:7" x14ac:dyDescent="0.3">
      <c r="E2603" s="14" t="s">
        <v>2445</v>
      </c>
      <c r="F2603" s="12">
        <v>247.63</v>
      </c>
      <c r="G2603" t="s">
        <v>3919</v>
      </c>
    </row>
    <row r="2604" spans="5:7" x14ac:dyDescent="0.3">
      <c r="E2604" s="14" t="s">
        <v>1969</v>
      </c>
      <c r="F2604" s="12">
        <v>247.63</v>
      </c>
      <c r="G2604" t="s">
        <v>3919</v>
      </c>
    </row>
    <row r="2605" spans="5:7" x14ac:dyDescent="0.3">
      <c r="E2605" s="14" t="s">
        <v>1449</v>
      </c>
      <c r="F2605" s="12">
        <v>247.42000000000004</v>
      </c>
      <c r="G2605" t="s">
        <v>3919</v>
      </c>
    </row>
    <row r="2606" spans="5:7" x14ac:dyDescent="0.3">
      <c r="E2606" s="14" t="s">
        <v>3149</v>
      </c>
      <c r="F2606" s="12">
        <v>247.04000000000008</v>
      </c>
      <c r="G2606" t="s">
        <v>3919</v>
      </c>
    </row>
    <row r="2607" spans="5:7" x14ac:dyDescent="0.3">
      <c r="E2607" s="14" t="s">
        <v>1885</v>
      </c>
      <c r="F2607" s="12">
        <v>246.13999999999987</v>
      </c>
      <c r="G2607" t="s">
        <v>3919</v>
      </c>
    </row>
    <row r="2608" spans="5:7" x14ac:dyDescent="0.3">
      <c r="E2608" s="14" t="s">
        <v>3786</v>
      </c>
      <c r="F2608" s="12">
        <v>245.62999999999997</v>
      </c>
      <c r="G2608" t="s">
        <v>3919</v>
      </c>
    </row>
    <row r="2609" spans="5:7" x14ac:dyDescent="0.3">
      <c r="E2609" s="14" t="s">
        <v>1434</v>
      </c>
      <c r="F2609" s="12">
        <v>245.57999999999998</v>
      </c>
      <c r="G2609" t="s">
        <v>3919</v>
      </c>
    </row>
    <row r="2610" spans="5:7" x14ac:dyDescent="0.3">
      <c r="E2610" s="14" t="s">
        <v>886</v>
      </c>
      <c r="F2610" s="12">
        <v>245.35999999999979</v>
      </c>
      <c r="G2610" t="s">
        <v>3919</v>
      </c>
    </row>
    <row r="2611" spans="5:7" x14ac:dyDescent="0.3">
      <c r="E2611" s="14" t="s">
        <v>583</v>
      </c>
      <c r="F2611" s="12">
        <v>245.20000000000002</v>
      </c>
      <c r="G2611" t="s">
        <v>3919</v>
      </c>
    </row>
    <row r="2612" spans="5:7" x14ac:dyDescent="0.3">
      <c r="E2612" s="14" t="s">
        <v>404</v>
      </c>
      <c r="F2612" s="12">
        <v>244.72</v>
      </c>
      <c r="G2612" t="s">
        <v>3919</v>
      </c>
    </row>
    <row r="2613" spans="5:7" x14ac:dyDescent="0.3">
      <c r="E2613" s="14" t="s">
        <v>3052</v>
      </c>
      <c r="F2613" s="12">
        <v>244.16999999999996</v>
      </c>
      <c r="G2613" t="s">
        <v>3919</v>
      </c>
    </row>
    <row r="2614" spans="5:7" x14ac:dyDescent="0.3">
      <c r="E2614" s="14" t="s">
        <v>298</v>
      </c>
      <c r="F2614" s="12">
        <v>243.52999999999994</v>
      </c>
      <c r="G2614" t="s">
        <v>3919</v>
      </c>
    </row>
    <row r="2615" spans="5:7" x14ac:dyDescent="0.3">
      <c r="E2615" s="14" t="s">
        <v>3414</v>
      </c>
      <c r="F2615" s="12">
        <v>243.48999999999995</v>
      </c>
      <c r="G2615" t="s">
        <v>3919</v>
      </c>
    </row>
    <row r="2616" spans="5:7" x14ac:dyDescent="0.3">
      <c r="E2616" s="14" t="s">
        <v>3413</v>
      </c>
      <c r="F2616" s="12">
        <v>242.31999999999988</v>
      </c>
      <c r="G2616" t="s">
        <v>3919</v>
      </c>
    </row>
    <row r="2617" spans="5:7" x14ac:dyDescent="0.3">
      <c r="E2617" s="14" t="s">
        <v>1886</v>
      </c>
      <c r="F2617" s="12">
        <v>242.2399999999999</v>
      </c>
      <c r="G2617" t="s">
        <v>3919</v>
      </c>
    </row>
    <row r="2618" spans="5:7" x14ac:dyDescent="0.3">
      <c r="E2618" s="14" t="s">
        <v>2455</v>
      </c>
      <c r="F2618" s="12">
        <v>242.18000000000015</v>
      </c>
      <c r="G2618" t="s">
        <v>3919</v>
      </c>
    </row>
    <row r="2619" spans="5:7" x14ac:dyDescent="0.3">
      <c r="E2619" s="14" t="s">
        <v>3110</v>
      </c>
      <c r="F2619" s="12">
        <v>241.23999999999998</v>
      </c>
      <c r="G2619" t="s">
        <v>3919</v>
      </c>
    </row>
    <row r="2620" spans="5:7" x14ac:dyDescent="0.3">
      <c r="E2620" s="14" t="s">
        <v>2785</v>
      </c>
      <c r="F2620" s="12">
        <v>241.21000000000006</v>
      </c>
      <c r="G2620" t="s">
        <v>3919</v>
      </c>
    </row>
    <row r="2621" spans="5:7" x14ac:dyDescent="0.3">
      <c r="E2621" s="14" t="s">
        <v>2147</v>
      </c>
      <c r="F2621" s="12">
        <v>239.97000000000006</v>
      </c>
      <c r="G2621" t="s">
        <v>3919</v>
      </c>
    </row>
    <row r="2622" spans="5:7" x14ac:dyDescent="0.3">
      <c r="E2622" s="14" t="s">
        <v>488</v>
      </c>
      <c r="F2622" s="12">
        <v>239.23999999999995</v>
      </c>
      <c r="G2622" t="s">
        <v>3919</v>
      </c>
    </row>
    <row r="2623" spans="5:7" x14ac:dyDescent="0.3">
      <c r="E2623" s="14" t="s">
        <v>2868</v>
      </c>
      <c r="F2623" s="12">
        <v>238.34999999999991</v>
      </c>
      <c r="G2623" t="s">
        <v>3919</v>
      </c>
    </row>
    <row r="2624" spans="5:7" x14ac:dyDescent="0.3">
      <c r="E2624" s="14" t="s">
        <v>1210</v>
      </c>
      <c r="F2624" s="12">
        <v>237.97999999999996</v>
      </c>
      <c r="G2624" t="s">
        <v>3919</v>
      </c>
    </row>
    <row r="2625" spans="5:7" x14ac:dyDescent="0.3">
      <c r="E2625" s="14" t="s">
        <v>2555</v>
      </c>
      <c r="F2625" s="12">
        <v>236.86999999999989</v>
      </c>
      <c r="G2625" t="s">
        <v>3919</v>
      </c>
    </row>
    <row r="2626" spans="5:7" x14ac:dyDescent="0.3">
      <c r="E2626" s="14" t="s">
        <v>691</v>
      </c>
      <c r="F2626" s="12">
        <v>236.16999999999987</v>
      </c>
      <c r="G2626" t="s">
        <v>3919</v>
      </c>
    </row>
    <row r="2627" spans="5:7" x14ac:dyDescent="0.3">
      <c r="E2627" s="14" t="s">
        <v>3352</v>
      </c>
      <c r="F2627" s="12">
        <v>235.35000000000011</v>
      </c>
      <c r="G2627" t="s">
        <v>3919</v>
      </c>
    </row>
    <row r="2628" spans="5:7" x14ac:dyDescent="0.3">
      <c r="E2628" s="14" t="s">
        <v>387</v>
      </c>
      <c r="F2628" s="12">
        <v>235.19000000000008</v>
      </c>
      <c r="G2628" t="s">
        <v>3919</v>
      </c>
    </row>
    <row r="2629" spans="5:7" x14ac:dyDescent="0.3">
      <c r="E2629" s="14" t="s">
        <v>2778</v>
      </c>
      <c r="F2629" s="12">
        <v>234.5</v>
      </c>
      <c r="G2629" t="s">
        <v>3919</v>
      </c>
    </row>
    <row r="2630" spans="5:7" x14ac:dyDescent="0.3">
      <c r="E2630" s="14" t="s">
        <v>247</v>
      </c>
      <c r="F2630" s="12">
        <v>234.00000000000009</v>
      </c>
      <c r="G2630" t="s">
        <v>3919</v>
      </c>
    </row>
    <row r="2631" spans="5:7" x14ac:dyDescent="0.3">
      <c r="E2631" s="14" t="s">
        <v>2047</v>
      </c>
      <c r="F2631" s="12">
        <v>233.67000000000002</v>
      </c>
      <c r="G2631" t="s">
        <v>3919</v>
      </c>
    </row>
    <row r="2632" spans="5:7" x14ac:dyDescent="0.3">
      <c r="E2632" s="14" t="s">
        <v>485</v>
      </c>
      <c r="F2632" s="12">
        <v>233.51999999999995</v>
      </c>
      <c r="G2632" t="s">
        <v>3919</v>
      </c>
    </row>
    <row r="2633" spans="5:7" x14ac:dyDescent="0.3">
      <c r="E2633" s="14" t="s">
        <v>3639</v>
      </c>
      <c r="F2633" s="12">
        <v>232.56000000000009</v>
      </c>
      <c r="G2633" t="s">
        <v>3919</v>
      </c>
    </row>
    <row r="2634" spans="5:7" x14ac:dyDescent="0.3">
      <c r="E2634" s="14" t="s">
        <v>3240</v>
      </c>
      <c r="F2634" s="12">
        <v>232.33</v>
      </c>
      <c r="G2634" t="s">
        <v>3919</v>
      </c>
    </row>
    <row r="2635" spans="5:7" x14ac:dyDescent="0.3">
      <c r="E2635" s="14" t="s">
        <v>2428</v>
      </c>
      <c r="F2635" s="12">
        <v>231.90000000000003</v>
      </c>
      <c r="G2635" t="s">
        <v>3919</v>
      </c>
    </row>
    <row r="2636" spans="5:7" x14ac:dyDescent="0.3">
      <c r="E2636" s="14" t="s">
        <v>3168</v>
      </c>
      <c r="F2636" s="12">
        <v>231.56</v>
      </c>
      <c r="G2636" t="s">
        <v>3919</v>
      </c>
    </row>
    <row r="2637" spans="5:7" x14ac:dyDescent="0.3">
      <c r="E2637" s="14" t="s">
        <v>566</v>
      </c>
      <c r="F2637" s="12">
        <v>231.36999999999992</v>
      </c>
      <c r="G2637" t="s">
        <v>3919</v>
      </c>
    </row>
    <row r="2638" spans="5:7" x14ac:dyDescent="0.3">
      <c r="E2638" s="14" t="s">
        <v>333</v>
      </c>
      <c r="F2638" s="12">
        <v>230.81</v>
      </c>
      <c r="G2638" t="s">
        <v>3919</v>
      </c>
    </row>
    <row r="2639" spans="5:7" x14ac:dyDescent="0.3">
      <c r="E2639" s="14" t="s">
        <v>1436</v>
      </c>
      <c r="F2639" s="12">
        <v>230.67999999999992</v>
      </c>
      <c r="G2639" t="s">
        <v>3919</v>
      </c>
    </row>
    <row r="2640" spans="5:7" x14ac:dyDescent="0.3">
      <c r="E2640" s="14" t="s">
        <v>1081</v>
      </c>
      <c r="F2640" s="12">
        <v>230.54999999999987</v>
      </c>
      <c r="G2640" t="s">
        <v>3919</v>
      </c>
    </row>
    <row r="2641" spans="5:7" x14ac:dyDescent="0.3">
      <c r="E2641" s="14" t="s">
        <v>2427</v>
      </c>
      <c r="F2641" s="12">
        <v>230.25000000000003</v>
      </c>
      <c r="G2641" t="s">
        <v>3919</v>
      </c>
    </row>
    <row r="2642" spans="5:7" x14ac:dyDescent="0.3">
      <c r="E2642" s="14" t="s">
        <v>3862</v>
      </c>
      <c r="F2642" s="12">
        <v>229.68000000000004</v>
      </c>
      <c r="G2642" t="s">
        <v>3919</v>
      </c>
    </row>
    <row r="2643" spans="5:7" x14ac:dyDescent="0.3">
      <c r="E2643" s="14" t="s">
        <v>3381</v>
      </c>
      <c r="F2643" s="12">
        <v>229.47000000000014</v>
      </c>
      <c r="G2643" t="s">
        <v>3919</v>
      </c>
    </row>
    <row r="2644" spans="5:7" x14ac:dyDescent="0.3">
      <c r="E2644" s="14" t="s">
        <v>2892</v>
      </c>
      <c r="F2644" s="12">
        <v>229.22000000000008</v>
      </c>
      <c r="G2644" t="s">
        <v>3919</v>
      </c>
    </row>
    <row r="2645" spans="5:7" x14ac:dyDescent="0.3">
      <c r="E2645" s="14" t="s">
        <v>3505</v>
      </c>
      <c r="F2645" s="12">
        <v>228.75</v>
      </c>
      <c r="G2645" t="s">
        <v>3919</v>
      </c>
    </row>
    <row r="2646" spans="5:7" x14ac:dyDescent="0.3">
      <c r="E2646" s="14" t="s">
        <v>3547</v>
      </c>
      <c r="F2646" s="12">
        <v>227.88999999999996</v>
      </c>
      <c r="G2646" t="s">
        <v>3919</v>
      </c>
    </row>
    <row r="2647" spans="5:7" x14ac:dyDescent="0.3">
      <c r="E2647" s="14" t="s">
        <v>563</v>
      </c>
      <c r="F2647" s="12">
        <v>227.59999999999997</v>
      </c>
      <c r="G2647" t="s">
        <v>3919</v>
      </c>
    </row>
    <row r="2648" spans="5:7" x14ac:dyDescent="0.3">
      <c r="E2648" s="14" t="s">
        <v>2016</v>
      </c>
      <c r="F2648" s="12">
        <v>226.20000000000002</v>
      </c>
      <c r="G2648" t="s">
        <v>3919</v>
      </c>
    </row>
    <row r="2649" spans="5:7" x14ac:dyDescent="0.3">
      <c r="E2649" s="14" t="s">
        <v>3853</v>
      </c>
      <c r="F2649" s="12">
        <v>225.83999999999992</v>
      </c>
      <c r="G2649" t="s">
        <v>3919</v>
      </c>
    </row>
    <row r="2650" spans="5:7" x14ac:dyDescent="0.3">
      <c r="E2650" s="14" t="s">
        <v>1110</v>
      </c>
      <c r="F2650" s="12">
        <v>225.58999999999992</v>
      </c>
      <c r="G2650" t="s">
        <v>3919</v>
      </c>
    </row>
    <row r="2651" spans="5:7" x14ac:dyDescent="0.3">
      <c r="E2651" s="14" t="s">
        <v>3760</v>
      </c>
      <c r="F2651" s="12">
        <v>224.12000000000006</v>
      </c>
      <c r="G2651" t="s">
        <v>3919</v>
      </c>
    </row>
    <row r="2652" spans="5:7" x14ac:dyDescent="0.3">
      <c r="E2652" s="14" t="s">
        <v>872</v>
      </c>
      <c r="F2652" s="12">
        <v>223.45999999999992</v>
      </c>
      <c r="G2652" t="s">
        <v>3919</v>
      </c>
    </row>
    <row r="2653" spans="5:7" x14ac:dyDescent="0.3">
      <c r="E2653" s="14" t="s">
        <v>3018</v>
      </c>
      <c r="F2653" s="12">
        <v>223.10999999999967</v>
      </c>
      <c r="G2653" t="s">
        <v>3919</v>
      </c>
    </row>
    <row r="2654" spans="5:7" x14ac:dyDescent="0.3">
      <c r="E2654" s="14" t="s">
        <v>694</v>
      </c>
      <c r="F2654" s="12">
        <v>222.96</v>
      </c>
      <c r="G2654" t="s">
        <v>3919</v>
      </c>
    </row>
    <row r="2655" spans="5:7" x14ac:dyDescent="0.3">
      <c r="E2655" s="14" t="s">
        <v>759</v>
      </c>
      <c r="F2655" s="12">
        <v>222.22</v>
      </c>
      <c r="G2655" t="s">
        <v>3919</v>
      </c>
    </row>
    <row r="2656" spans="5:7" x14ac:dyDescent="0.3">
      <c r="E2656" s="14" t="s">
        <v>3166</v>
      </c>
      <c r="F2656" s="12">
        <v>221.8</v>
      </c>
      <c r="G2656" t="s">
        <v>3919</v>
      </c>
    </row>
    <row r="2657" spans="5:7" x14ac:dyDescent="0.3">
      <c r="E2657" s="14" t="s">
        <v>391</v>
      </c>
      <c r="F2657" s="12">
        <v>221.65000000000006</v>
      </c>
      <c r="G2657" t="s">
        <v>3919</v>
      </c>
    </row>
    <row r="2658" spans="5:7" x14ac:dyDescent="0.3">
      <c r="E2658" s="14" t="s">
        <v>3254</v>
      </c>
      <c r="F2658" s="12">
        <v>221.25</v>
      </c>
      <c r="G2658" t="s">
        <v>3919</v>
      </c>
    </row>
    <row r="2659" spans="5:7" x14ac:dyDescent="0.3">
      <c r="E2659" s="14" t="s">
        <v>1437</v>
      </c>
      <c r="F2659" s="12">
        <v>220.04000000000005</v>
      </c>
      <c r="G2659" t="s">
        <v>3919</v>
      </c>
    </row>
    <row r="2660" spans="5:7" x14ac:dyDescent="0.3">
      <c r="E2660" s="14" t="s">
        <v>2669</v>
      </c>
      <c r="F2660" s="12">
        <v>219.65999999999991</v>
      </c>
      <c r="G2660" t="s">
        <v>3919</v>
      </c>
    </row>
    <row r="2661" spans="5:7" x14ac:dyDescent="0.3">
      <c r="E2661" s="14" t="s">
        <v>431</v>
      </c>
      <c r="F2661" s="12">
        <v>219.34999999999991</v>
      </c>
      <c r="G2661" t="s">
        <v>3919</v>
      </c>
    </row>
    <row r="2662" spans="5:7" x14ac:dyDescent="0.3">
      <c r="E2662" s="14" t="s">
        <v>2917</v>
      </c>
      <c r="F2662" s="12">
        <v>218.86999999999998</v>
      </c>
      <c r="G2662" t="s">
        <v>3919</v>
      </c>
    </row>
    <row r="2663" spans="5:7" x14ac:dyDescent="0.3">
      <c r="E2663" s="14" t="s">
        <v>708</v>
      </c>
      <c r="F2663" s="12">
        <v>217.89000000000013</v>
      </c>
      <c r="G2663" t="s">
        <v>3919</v>
      </c>
    </row>
    <row r="2664" spans="5:7" x14ac:dyDescent="0.3">
      <c r="E2664" s="14" t="s">
        <v>665</v>
      </c>
      <c r="F2664" s="12">
        <v>217.67999999999998</v>
      </c>
      <c r="G2664" t="s">
        <v>3919</v>
      </c>
    </row>
    <row r="2665" spans="5:7" x14ac:dyDescent="0.3">
      <c r="E2665" s="14" t="s">
        <v>3559</v>
      </c>
      <c r="F2665" s="12">
        <v>217.58999999999992</v>
      </c>
      <c r="G2665" t="s">
        <v>3919</v>
      </c>
    </row>
    <row r="2666" spans="5:7" x14ac:dyDescent="0.3">
      <c r="E2666" s="14" t="s">
        <v>423</v>
      </c>
      <c r="F2666" s="12">
        <v>217.57999999999998</v>
      </c>
      <c r="G2666" t="s">
        <v>3919</v>
      </c>
    </row>
    <row r="2667" spans="5:7" x14ac:dyDescent="0.3">
      <c r="E2667" s="14" t="s">
        <v>381</v>
      </c>
      <c r="F2667" s="12">
        <v>217.56000000000014</v>
      </c>
      <c r="G2667" t="s">
        <v>3919</v>
      </c>
    </row>
    <row r="2668" spans="5:7" x14ac:dyDescent="0.3">
      <c r="E2668" s="14" t="s">
        <v>553</v>
      </c>
      <c r="F2668" s="12">
        <v>217.36</v>
      </c>
      <c r="G2668" t="s">
        <v>3919</v>
      </c>
    </row>
    <row r="2669" spans="5:7" x14ac:dyDescent="0.3">
      <c r="E2669" s="14" t="s">
        <v>3005</v>
      </c>
      <c r="F2669" s="12">
        <v>216.05999999999995</v>
      </c>
      <c r="G2669" t="s">
        <v>3919</v>
      </c>
    </row>
    <row r="2670" spans="5:7" x14ac:dyDescent="0.3">
      <c r="E2670" s="14" t="s">
        <v>707</v>
      </c>
      <c r="F2670" s="12">
        <v>215.68000000000012</v>
      </c>
      <c r="G2670" t="s">
        <v>3919</v>
      </c>
    </row>
    <row r="2671" spans="5:7" x14ac:dyDescent="0.3">
      <c r="E2671" s="14" t="s">
        <v>3698</v>
      </c>
      <c r="F2671" s="12">
        <v>215.2</v>
      </c>
      <c r="G2671" t="s">
        <v>3919</v>
      </c>
    </row>
    <row r="2672" spans="5:7" x14ac:dyDescent="0.3">
      <c r="E2672" s="14" t="s">
        <v>797</v>
      </c>
      <c r="F2672" s="12">
        <v>214.18999999999991</v>
      </c>
      <c r="G2672" t="s">
        <v>3919</v>
      </c>
    </row>
    <row r="2673" spans="5:7" x14ac:dyDescent="0.3">
      <c r="E2673" s="14" t="s">
        <v>1898</v>
      </c>
      <c r="F2673" s="12">
        <v>213.69999999999996</v>
      </c>
      <c r="G2673" t="s">
        <v>3919</v>
      </c>
    </row>
    <row r="2674" spans="5:7" x14ac:dyDescent="0.3">
      <c r="E2674" s="14" t="s">
        <v>3847</v>
      </c>
      <c r="F2674" s="12">
        <v>211.43</v>
      </c>
      <c r="G2674" t="s">
        <v>3919</v>
      </c>
    </row>
    <row r="2675" spans="5:7" x14ac:dyDescent="0.3">
      <c r="E2675" s="14" t="s">
        <v>2865</v>
      </c>
      <c r="F2675" s="12">
        <v>210.60999999999999</v>
      </c>
      <c r="G2675" t="s">
        <v>3919</v>
      </c>
    </row>
    <row r="2676" spans="5:7" x14ac:dyDescent="0.3">
      <c r="E2676" s="14" t="s">
        <v>3256</v>
      </c>
      <c r="F2676" s="12">
        <v>210.56</v>
      </c>
      <c r="G2676" t="s">
        <v>3919</v>
      </c>
    </row>
    <row r="2677" spans="5:7" x14ac:dyDescent="0.3">
      <c r="E2677" s="14" t="s">
        <v>3163</v>
      </c>
      <c r="F2677" s="12">
        <v>210.54999999999995</v>
      </c>
      <c r="G2677" t="s">
        <v>3919</v>
      </c>
    </row>
    <row r="2678" spans="5:7" x14ac:dyDescent="0.3">
      <c r="E2678" s="14" t="s">
        <v>3284</v>
      </c>
      <c r="F2678" s="12">
        <v>210.51999999999998</v>
      </c>
      <c r="G2678" t="s">
        <v>3919</v>
      </c>
    </row>
    <row r="2679" spans="5:7" x14ac:dyDescent="0.3">
      <c r="E2679" s="14" t="s">
        <v>3789</v>
      </c>
      <c r="F2679" s="12">
        <v>210.04000000000002</v>
      </c>
      <c r="G2679" t="s">
        <v>3919</v>
      </c>
    </row>
    <row r="2680" spans="5:7" x14ac:dyDescent="0.3">
      <c r="E2680" s="14" t="s">
        <v>3763</v>
      </c>
      <c r="F2680" s="12">
        <v>209.73</v>
      </c>
      <c r="G2680" t="s">
        <v>3919</v>
      </c>
    </row>
    <row r="2681" spans="5:7" x14ac:dyDescent="0.3">
      <c r="E2681" s="14" t="s">
        <v>944</v>
      </c>
      <c r="F2681" s="12">
        <v>209.6099999999999</v>
      </c>
      <c r="G2681" t="s">
        <v>3919</v>
      </c>
    </row>
    <row r="2682" spans="5:7" x14ac:dyDescent="0.3">
      <c r="E2682" s="14" t="s">
        <v>3832</v>
      </c>
      <c r="F2682" s="12">
        <v>209.10000000000002</v>
      </c>
      <c r="G2682" t="s">
        <v>3919</v>
      </c>
    </row>
    <row r="2683" spans="5:7" x14ac:dyDescent="0.3">
      <c r="E2683" s="14" t="s">
        <v>868</v>
      </c>
      <c r="F2683" s="12">
        <v>208.47000000000006</v>
      </c>
      <c r="G2683" t="s">
        <v>3919</v>
      </c>
    </row>
    <row r="2684" spans="5:7" x14ac:dyDescent="0.3">
      <c r="E2684" s="14" t="s">
        <v>3695</v>
      </c>
      <c r="F2684" s="12">
        <v>207.61000000000004</v>
      </c>
      <c r="G2684" t="s">
        <v>3919</v>
      </c>
    </row>
    <row r="2685" spans="5:7" x14ac:dyDescent="0.3">
      <c r="E2685" s="14" t="s">
        <v>225</v>
      </c>
      <c r="F2685" s="12">
        <v>205.4199999999999</v>
      </c>
      <c r="G2685" t="s">
        <v>3919</v>
      </c>
    </row>
    <row r="2686" spans="5:7" x14ac:dyDescent="0.3">
      <c r="E2686" s="14" t="s">
        <v>375</v>
      </c>
      <c r="F2686" s="12">
        <v>205.04</v>
      </c>
      <c r="G2686" t="s">
        <v>3919</v>
      </c>
    </row>
    <row r="2687" spans="5:7" x14ac:dyDescent="0.3">
      <c r="E2687" s="14" t="s">
        <v>928</v>
      </c>
      <c r="F2687" s="12">
        <v>204.68999999999986</v>
      </c>
      <c r="G2687" t="s">
        <v>3919</v>
      </c>
    </row>
    <row r="2688" spans="5:7" x14ac:dyDescent="0.3">
      <c r="E2688" s="14" t="s">
        <v>1894</v>
      </c>
      <c r="F2688" s="12">
        <v>204.18999999999997</v>
      </c>
      <c r="G2688" t="s">
        <v>3919</v>
      </c>
    </row>
    <row r="2689" spans="5:7" x14ac:dyDescent="0.3">
      <c r="E2689" s="14" t="s">
        <v>3251</v>
      </c>
      <c r="F2689" s="12">
        <v>203.51</v>
      </c>
      <c r="G2689" t="s">
        <v>3919</v>
      </c>
    </row>
    <row r="2690" spans="5:7" x14ac:dyDescent="0.3">
      <c r="E2690" s="14" t="s">
        <v>3522</v>
      </c>
      <c r="F2690" s="12">
        <v>203.28000000000009</v>
      </c>
      <c r="G2690" t="s">
        <v>3919</v>
      </c>
    </row>
    <row r="2691" spans="5:7" x14ac:dyDescent="0.3">
      <c r="E2691" s="14" t="s">
        <v>1048</v>
      </c>
      <c r="F2691" s="12">
        <v>203.21000000000004</v>
      </c>
      <c r="G2691" t="s">
        <v>3919</v>
      </c>
    </row>
    <row r="2692" spans="5:7" x14ac:dyDescent="0.3">
      <c r="E2692" s="14" t="s">
        <v>3155</v>
      </c>
      <c r="F2692" s="12">
        <v>203.07</v>
      </c>
      <c r="G2692" t="s">
        <v>3919</v>
      </c>
    </row>
    <row r="2693" spans="5:7" x14ac:dyDescent="0.3">
      <c r="E2693" s="14" t="s">
        <v>2803</v>
      </c>
      <c r="F2693" s="12">
        <v>202.52999999999989</v>
      </c>
      <c r="G2693" t="s">
        <v>3919</v>
      </c>
    </row>
    <row r="2694" spans="5:7" x14ac:dyDescent="0.3">
      <c r="E2694" s="14" t="s">
        <v>3850</v>
      </c>
      <c r="F2694" s="12">
        <v>202.50999999999988</v>
      </c>
      <c r="G2694" t="s">
        <v>3919</v>
      </c>
    </row>
    <row r="2695" spans="5:7" x14ac:dyDescent="0.3">
      <c r="E2695" s="14" t="s">
        <v>1572</v>
      </c>
      <c r="F2695" s="12">
        <v>202.37</v>
      </c>
      <c r="G2695" t="s">
        <v>3919</v>
      </c>
    </row>
    <row r="2696" spans="5:7" x14ac:dyDescent="0.3">
      <c r="E2696" s="14" t="s">
        <v>3484</v>
      </c>
      <c r="F2696" s="12">
        <v>201.31</v>
      </c>
      <c r="G2696" t="s">
        <v>3919</v>
      </c>
    </row>
    <row r="2697" spans="5:7" x14ac:dyDescent="0.3">
      <c r="E2697" s="14" t="s">
        <v>1896</v>
      </c>
      <c r="F2697" s="12">
        <v>200.59000000000003</v>
      </c>
      <c r="G2697" t="s">
        <v>3919</v>
      </c>
    </row>
    <row r="2698" spans="5:7" x14ac:dyDescent="0.3">
      <c r="E2698" s="14" t="s">
        <v>2746</v>
      </c>
      <c r="F2698" s="12">
        <v>200.45999999999998</v>
      </c>
      <c r="G2698" t="s">
        <v>3919</v>
      </c>
    </row>
    <row r="2699" spans="5:7" x14ac:dyDescent="0.3">
      <c r="E2699" s="14" t="s">
        <v>2814</v>
      </c>
      <c r="F2699" s="12">
        <v>199.83999999999978</v>
      </c>
      <c r="G2699" t="s">
        <v>3919</v>
      </c>
    </row>
    <row r="2700" spans="5:7" x14ac:dyDescent="0.3">
      <c r="E2700" s="14" t="s">
        <v>3817</v>
      </c>
      <c r="F2700" s="12">
        <v>199.66999999999996</v>
      </c>
      <c r="G2700" t="s">
        <v>3919</v>
      </c>
    </row>
    <row r="2701" spans="5:7" x14ac:dyDescent="0.3">
      <c r="E2701" s="14" t="s">
        <v>1116</v>
      </c>
      <c r="F2701" s="12">
        <v>199.5</v>
      </c>
      <c r="G2701" t="s">
        <v>3919</v>
      </c>
    </row>
    <row r="2702" spans="5:7" x14ac:dyDescent="0.3">
      <c r="E2702" s="14" t="s">
        <v>230</v>
      </c>
      <c r="F2702" s="12">
        <v>199.5</v>
      </c>
      <c r="G2702" t="s">
        <v>3919</v>
      </c>
    </row>
    <row r="2703" spans="5:7" x14ac:dyDescent="0.3">
      <c r="E2703" s="14" t="s">
        <v>697</v>
      </c>
      <c r="F2703" s="12">
        <v>199.49000000000007</v>
      </c>
      <c r="G2703" t="s">
        <v>3919</v>
      </c>
    </row>
    <row r="2704" spans="5:7" x14ac:dyDescent="0.3">
      <c r="E2704" s="14" t="s">
        <v>1342</v>
      </c>
      <c r="F2704" s="12">
        <v>198.51999999999998</v>
      </c>
      <c r="G2704" t="s">
        <v>3919</v>
      </c>
    </row>
    <row r="2705" spans="5:7" x14ac:dyDescent="0.3">
      <c r="E2705" s="14" t="s">
        <v>706</v>
      </c>
      <c r="F2705" s="12">
        <v>197.80999999999997</v>
      </c>
      <c r="G2705" t="s">
        <v>3919</v>
      </c>
    </row>
    <row r="2706" spans="5:7" x14ac:dyDescent="0.3">
      <c r="E2706" s="14" t="s">
        <v>1897</v>
      </c>
      <c r="F2706" s="12">
        <v>197.56000000000006</v>
      </c>
      <c r="G2706" t="s">
        <v>3919</v>
      </c>
    </row>
    <row r="2707" spans="5:7" x14ac:dyDescent="0.3">
      <c r="E2707" s="14" t="s">
        <v>3568</v>
      </c>
      <c r="F2707" s="12">
        <v>197.09</v>
      </c>
      <c r="G2707" t="s">
        <v>3919</v>
      </c>
    </row>
    <row r="2708" spans="5:7" x14ac:dyDescent="0.3">
      <c r="E2708" s="14" t="s">
        <v>1317</v>
      </c>
      <c r="F2708" s="12">
        <v>196.81999999999996</v>
      </c>
      <c r="G2708" t="s">
        <v>3919</v>
      </c>
    </row>
    <row r="2709" spans="5:7" x14ac:dyDescent="0.3">
      <c r="E2709" s="14" t="s">
        <v>1122</v>
      </c>
      <c r="F2709" s="12">
        <v>196.43999999999997</v>
      </c>
      <c r="G2709" t="s">
        <v>3919</v>
      </c>
    </row>
    <row r="2710" spans="5:7" x14ac:dyDescent="0.3">
      <c r="E2710" s="14" t="s">
        <v>2849</v>
      </c>
      <c r="F2710" s="12">
        <v>196.35999999999996</v>
      </c>
      <c r="G2710" t="s">
        <v>3919</v>
      </c>
    </row>
    <row r="2711" spans="5:7" x14ac:dyDescent="0.3">
      <c r="E2711" s="14" t="s">
        <v>3555</v>
      </c>
      <c r="F2711" s="12">
        <v>195.32</v>
      </c>
      <c r="G2711" t="s">
        <v>3919</v>
      </c>
    </row>
    <row r="2712" spans="5:7" x14ac:dyDescent="0.3">
      <c r="E2712" s="14" t="s">
        <v>3287</v>
      </c>
      <c r="F2712" s="12">
        <v>195.21999999999997</v>
      </c>
      <c r="G2712" t="s">
        <v>3919</v>
      </c>
    </row>
    <row r="2713" spans="5:7" x14ac:dyDescent="0.3">
      <c r="E2713" s="14" t="s">
        <v>299</v>
      </c>
      <c r="F2713" s="12">
        <v>194.93999999999983</v>
      </c>
      <c r="G2713" t="s">
        <v>3919</v>
      </c>
    </row>
    <row r="2714" spans="5:7" x14ac:dyDescent="0.3">
      <c r="E2714" s="14" t="s">
        <v>2613</v>
      </c>
      <c r="F2714" s="12">
        <v>194.57999999999993</v>
      </c>
      <c r="G2714" t="s">
        <v>3919</v>
      </c>
    </row>
    <row r="2715" spans="5:7" x14ac:dyDescent="0.3">
      <c r="E2715" s="14" t="s">
        <v>1900</v>
      </c>
      <c r="F2715" s="12">
        <v>194.05</v>
      </c>
      <c r="G2715" t="s">
        <v>3919</v>
      </c>
    </row>
    <row r="2716" spans="5:7" x14ac:dyDescent="0.3">
      <c r="E2716" s="14" t="s">
        <v>305</v>
      </c>
      <c r="F2716" s="12">
        <v>193.59</v>
      </c>
      <c r="G2716" t="s">
        <v>3919</v>
      </c>
    </row>
    <row r="2717" spans="5:7" x14ac:dyDescent="0.3">
      <c r="E2717" s="14" t="s">
        <v>3565</v>
      </c>
      <c r="F2717" s="12">
        <v>193.32999999999998</v>
      </c>
      <c r="G2717" t="s">
        <v>3919</v>
      </c>
    </row>
    <row r="2718" spans="5:7" x14ac:dyDescent="0.3">
      <c r="E2718" s="14" t="s">
        <v>3670</v>
      </c>
      <c r="F2718" s="12">
        <v>193.19999999999993</v>
      </c>
      <c r="G2718" t="s">
        <v>3919</v>
      </c>
    </row>
    <row r="2719" spans="5:7" x14ac:dyDescent="0.3">
      <c r="E2719" s="14" t="s">
        <v>659</v>
      </c>
      <c r="F2719" s="12">
        <v>193.02999999999997</v>
      </c>
      <c r="G2719" t="s">
        <v>3919</v>
      </c>
    </row>
    <row r="2720" spans="5:7" x14ac:dyDescent="0.3">
      <c r="E2720" s="14" t="s">
        <v>3267</v>
      </c>
      <c r="F2720" s="12">
        <v>192.14</v>
      </c>
      <c r="G2720" t="s">
        <v>3919</v>
      </c>
    </row>
    <row r="2721" spans="5:7" x14ac:dyDescent="0.3">
      <c r="E2721" s="14" t="s">
        <v>1899</v>
      </c>
      <c r="F2721" s="12">
        <v>191.48</v>
      </c>
      <c r="G2721" t="s">
        <v>3919</v>
      </c>
    </row>
    <row r="2722" spans="5:7" x14ac:dyDescent="0.3">
      <c r="E2722" s="14" t="s">
        <v>2786</v>
      </c>
      <c r="F2722" s="12">
        <v>191.18000000000006</v>
      </c>
      <c r="G2722" t="s">
        <v>3919</v>
      </c>
    </row>
    <row r="2723" spans="5:7" x14ac:dyDescent="0.3">
      <c r="E2723" s="14" t="s">
        <v>3382</v>
      </c>
      <c r="F2723" s="12">
        <v>191.09999999999997</v>
      </c>
      <c r="G2723" t="s">
        <v>3919</v>
      </c>
    </row>
    <row r="2724" spans="5:7" x14ac:dyDescent="0.3">
      <c r="E2724" s="14" t="s">
        <v>3596</v>
      </c>
      <c r="F2724" s="12">
        <v>190.73</v>
      </c>
      <c r="G2724" t="s">
        <v>3919</v>
      </c>
    </row>
    <row r="2725" spans="5:7" x14ac:dyDescent="0.3">
      <c r="E2725" s="14" t="s">
        <v>487</v>
      </c>
      <c r="F2725" s="12">
        <v>190.29000000000002</v>
      </c>
      <c r="G2725" t="s">
        <v>3919</v>
      </c>
    </row>
    <row r="2726" spans="5:7" x14ac:dyDescent="0.3">
      <c r="E2726" s="14" t="s">
        <v>738</v>
      </c>
      <c r="F2726" s="12">
        <v>189.75000000000003</v>
      </c>
      <c r="G2726" t="s">
        <v>3919</v>
      </c>
    </row>
    <row r="2727" spans="5:7" x14ac:dyDescent="0.3">
      <c r="E2727" s="14" t="s">
        <v>588</v>
      </c>
      <c r="F2727" s="12">
        <v>189.68000000000004</v>
      </c>
      <c r="G2727" t="s">
        <v>3919</v>
      </c>
    </row>
    <row r="2728" spans="5:7" x14ac:dyDescent="0.3">
      <c r="E2728" s="14" t="s">
        <v>972</v>
      </c>
      <c r="F2728" s="12">
        <v>189.41999999999987</v>
      </c>
      <c r="G2728" t="s">
        <v>3919</v>
      </c>
    </row>
    <row r="2729" spans="5:7" x14ac:dyDescent="0.3">
      <c r="E2729" s="14" t="s">
        <v>662</v>
      </c>
      <c r="F2729" s="12">
        <v>188.86999999999986</v>
      </c>
      <c r="G2729" t="s">
        <v>3919</v>
      </c>
    </row>
    <row r="2730" spans="5:7" x14ac:dyDescent="0.3">
      <c r="E2730" s="14" t="s">
        <v>3351</v>
      </c>
      <c r="F2730" s="12">
        <v>188.80999999999995</v>
      </c>
      <c r="G2730" t="s">
        <v>3919</v>
      </c>
    </row>
    <row r="2731" spans="5:7" x14ac:dyDescent="0.3">
      <c r="E2731" s="14" t="s">
        <v>3208</v>
      </c>
      <c r="F2731" s="12">
        <v>188.36999999999998</v>
      </c>
      <c r="G2731" t="s">
        <v>3919</v>
      </c>
    </row>
    <row r="2732" spans="5:7" x14ac:dyDescent="0.3">
      <c r="E2732" s="14" t="s">
        <v>331</v>
      </c>
      <c r="F2732" s="12">
        <v>187.54</v>
      </c>
      <c r="G2732" t="s">
        <v>3919</v>
      </c>
    </row>
    <row r="2733" spans="5:7" x14ac:dyDescent="0.3">
      <c r="E2733" s="14" t="s">
        <v>3167</v>
      </c>
      <c r="F2733" s="12">
        <v>186.64</v>
      </c>
      <c r="G2733" t="s">
        <v>3919</v>
      </c>
    </row>
    <row r="2734" spans="5:7" x14ac:dyDescent="0.3">
      <c r="E2734" s="14" t="s">
        <v>3085</v>
      </c>
      <c r="F2734" s="12">
        <v>186.56</v>
      </c>
      <c r="G2734" t="s">
        <v>3919</v>
      </c>
    </row>
    <row r="2735" spans="5:7" x14ac:dyDescent="0.3">
      <c r="E2735" s="14" t="s">
        <v>990</v>
      </c>
      <c r="F2735" s="12">
        <v>186.42999999999998</v>
      </c>
      <c r="G2735" t="s">
        <v>3919</v>
      </c>
    </row>
    <row r="2736" spans="5:7" x14ac:dyDescent="0.3">
      <c r="E2736" s="14" t="s">
        <v>3332</v>
      </c>
      <c r="F2736" s="12">
        <v>186.24999999999994</v>
      </c>
      <c r="G2736" t="s">
        <v>3919</v>
      </c>
    </row>
    <row r="2737" spans="5:7" x14ac:dyDescent="0.3">
      <c r="E2737" s="14" t="s">
        <v>728</v>
      </c>
      <c r="F2737" s="12">
        <v>185.5199999999999</v>
      </c>
      <c r="G2737" t="s">
        <v>3919</v>
      </c>
    </row>
    <row r="2738" spans="5:7" x14ac:dyDescent="0.3">
      <c r="E2738" s="14" t="s">
        <v>3053</v>
      </c>
      <c r="F2738" s="12">
        <v>185.44999999999993</v>
      </c>
      <c r="G2738" t="s">
        <v>3919</v>
      </c>
    </row>
    <row r="2739" spans="5:7" x14ac:dyDescent="0.3">
      <c r="E2739" s="14" t="s">
        <v>3852</v>
      </c>
      <c r="F2739" s="12">
        <v>185.41999999999996</v>
      </c>
      <c r="G2739" t="s">
        <v>3919</v>
      </c>
    </row>
    <row r="2740" spans="5:7" x14ac:dyDescent="0.3">
      <c r="E2740" s="14" t="s">
        <v>2920</v>
      </c>
      <c r="F2740" s="12">
        <v>185.3</v>
      </c>
      <c r="G2740" t="s">
        <v>3919</v>
      </c>
    </row>
    <row r="2741" spans="5:7" x14ac:dyDescent="0.3">
      <c r="E2741" s="14" t="s">
        <v>2398</v>
      </c>
      <c r="F2741" s="12">
        <v>184.68000000000004</v>
      </c>
      <c r="G2741" t="s">
        <v>3919</v>
      </c>
    </row>
    <row r="2742" spans="5:7" x14ac:dyDescent="0.3">
      <c r="E2742" s="14" t="s">
        <v>3563</v>
      </c>
      <c r="F2742" s="12">
        <v>184.66</v>
      </c>
      <c r="G2742" t="s">
        <v>3919</v>
      </c>
    </row>
    <row r="2743" spans="5:7" x14ac:dyDescent="0.3">
      <c r="E2743" s="14" t="s">
        <v>3395</v>
      </c>
      <c r="F2743" s="12">
        <v>183.71</v>
      </c>
      <c r="G2743" t="s">
        <v>3919</v>
      </c>
    </row>
    <row r="2744" spans="5:7" x14ac:dyDescent="0.3">
      <c r="E2744" s="14" t="s">
        <v>3072</v>
      </c>
      <c r="F2744" s="12">
        <v>183.45</v>
      </c>
      <c r="G2744" t="s">
        <v>3919</v>
      </c>
    </row>
    <row r="2745" spans="5:7" x14ac:dyDescent="0.3">
      <c r="E2745" s="14" t="s">
        <v>3291</v>
      </c>
      <c r="F2745" s="12">
        <v>182.94999999999993</v>
      </c>
      <c r="G2745" t="s">
        <v>3919</v>
      </c>
    </row>
    <row r="2746" spans="5:7" x14ac:dyDescent="0.3">
      <c r="E2746" s="14" t="s">
        <v>1111</v>
      </c>
      <c r="F2746" s="12">
        <v>181.98</v>
      </c>
      <c r="G2746" t="s">
        <v>3919</v>
      </c>
    </row>
    <row r="2747" spans="5:7" x14ac:dyDescent="0.3">
      <c r="E2747" s="14" t="s">
        <v>3266</v>
      </c>
      <c r="F2747" s="12">
        <v>180.93000000000006</v>
      </c>
      <c r="G2747" t="s">
        <v>3919</v>
      </c>
    </row>
    <row r="2748" spans="5:7" x14ac:dyDescent="0.3">
      <c r="E2748" s="14" t="s">
        <v>3517</v>
      </c>
      <c r="F2748" s="12">
        <v>180.71000000000004</v>
      </c>
      <c r="G2748" t="s">
        <v>3919</v>
      </c>
    </row>
    <row r="2749" spans="5:7" x14ac:dyDescent="0.3">
      <c r="E2749" s="14" t="s">
        <v>3207</v>
      </c>
      <c r="F2749" s="12">
        <v>180.57999999999998</v>
      </c>
      <c r="G2749" t="s">
        <v>3919</v>
      </c>
    </row>
    <row r="2750" spans="5:7" x14ac:dyDescent="0.3">
      <c r="E2750" s="14" t="s">
        <v>3244</v>
      </c>
      <c r="F2750" s="12">
        <v>180.51999999999992</v>
      </c>
      <c r="G2750" t="s">
        <v>3919</v>
      </c>
    </row>
    <row r="2751" spans="5:7" x14ac:dyDescent="0.3">
      <c r="E2751" s="14" t="s">
        <v>1227</v>
      </c>
      <c r="F2751" s="12">
        <v>180.20000000000002</v>
      </c>
      <c r="G2751" t="s">
        <v>3919</v>
      </c>
    </row>
    <row r="2752" spans="5:7" x14ac:dyDescent="0.3">
      <c r="E2752" s="14" t="s">
        <v>923</v>
      </c>
      <c r="F2752" s="12">
        <v>179.45999999999992</v>
      </c>
      <c r="G2752" t="s">
        <v>3919</v>
      </c>
    </row>
    <row r="2753" spans="5:7" x14ac:dyDescent="0.3">
      <c r="E2753" s="14" t="s">
        <v>2943</v>
      </c>
      <c r="F2753" s="12">
        <v>179.35999999999993</v>
      </c>
      <c r="G2753" t="s">
        <v>3919</v>
      </c>
    </row>
    <row r="2754" spans="5:7" x14ac:dyDescent="0.3">
      <c r="E2754" s="14" t="s">
        <v>2735</v>
      </c>
      <c r="F2754" s="12">
        <v>179.23000000000002</v>
      </c>
      <c r="G2754" t="s">
        <v>3919</v>
      </c>
    </row>
    <row r="2755" spans="5:7" x14ac:dyDescent="0.3">
      <c r="E2755" s="14" t="s">
        <v>258</v>
      </c>
      <c r="F2755" s="12">
        <v>178.97</v>
      </c>
      <c r="G2755" t="s">
        <v>3919</v>
      </c>
    </row>
    <row r="2756" spans="5:7" x14ac:dyDescent="0.3">
      <c r="E2756" s="14" t="s">
        <v>1004</v>
      </c>
      <c r="F2756" s="12">
        <v>178.88999999999993</v>
      </c>
      <c r="G2756" t="s">
        <v>3919</v>
      </c>
    </row>
    <row r="2757" spans="5:7" x14ac:dyDescent="0.3">
      <c r="E2757" s="14" t="s">
        <v>3444</v>
      </c>
      <c r="F2757" s="12">
        <v>178.85000000000002</v>
      </c>
      <c r="G2757" t="s">
        <v>3919</v>
      </c>
    </row>
    <row r="2758" spans="5:7" x14ac:dyDescent="0.3">
      <c r="E2758" s="14" t="s">
        <v>1888</v>
      </c>
      <c r="F2758" s="12">
        <v>177.45999999999992</v>
      </c>
      <c r="G2758" t="s">
        <v>3919</v>
      </c>
    </row>
    <row r="2759" spans="5:7" x14ac:dyDescent="0.3">
      <c r="E2759" s="14" t="s">
        <v>3152</v>
      </c>
      <c r="F2759" s="12">
        <v>177.32999999999998</v>
      </c>
      <c r="G2759" t="s">
        <v>3919</v>
      </c>
    </row>
    <row r="2760" spans="5:7" x14ac:dyDescent="0.3">
      <c r="E2760" s="14" t="s">
        <v>668</v>
      </c>
      <c r="F2760" s="12">
        <v>175.78000000000003</v>
      </c>
      <c r="G2760" t="s">
        <v>3919</v>
      </c>
    </row>
    <row r="2761" spans="5:7" x14ac:dyDescent="0.3">
      <c r="E2761" s="14" t="s">
        <v>3065</v>
      </c>
      <c r="F2761" s="12">
        <v>175.73000000000005</v>
      </c>
      <c r="G2761" t="s">
        <v>3919</v>
      </c>
    </row>
    <row r="2762" spans="5:7" x14ac:dyDescent="0.3">
      <c r="E2762" s="14" t="s">
        <v>3910</v>
      </c>
      <c r="F2762" s="12">
        <v>175.53</v>
      </c>
      <c r="G2762" t="s">
        <v>3919</v>
      </c>
    </row>
    <row r="2763" spans="5:7" x14ac:dyDescent="0.3">
      <c r="E2763" s="14" t="s">
        <v>3513</v>
      </c>
      <c r="F2763" s="12">
        <v>175.16</v>
      </c>
      <c r="G2763" t="s">
        <v>3919</v>
      </c>
    </row>
    <row r="2764" spans="5:7" x14ac:dyDescent="0.3">
      <c r="E2764" s="14" t="s">
        <v>1787</v>
      </c>
      <c r="F2764" s="12">
        <v>174.76999999999998</v>
      </c>
      <c r="G2764" t="s">
        <v>3919</v>
      </c>
    </row>
    <row r="2765" spans="5:7" x14ac:dyDescent="0.3">
      <c r="E2765" s="14" t="s">
        <v>3838</v>
      </c>
      <c r="F2765" s="12">
        <v>174.73000000000008</v>
      </c>
      <c r="G2765" t="s">
        <v>3919</v>
      </c>
    </row>
    <row r="2766" spans="5:7" x14ac:dyDescent="0.3">
      <c r="E2766" s="14" t="s">
        <v>3157</v>
      </c>
      <c r="F2766" s="12">
        <v>174.5</v>
      </c>
      <c r="G2766" t="s">
        <v>3919</v>
      </c>
    </row>
    <row r="2767" spans="5:7" x14ac:dyDescent="0.3">
      <c r="E2767" s="14" t="s">
        <v>3200</v>
      </c>
      <c r="F2767" s="12">
        <v>174.30999999999997</v>
      </c>
      <c r="G2767" t="s">
        <v>3919</v>
      </c>
    </row>
    <row r="2768" spans="5:7" x14ac:dyDescent="0.3">
      <c r="E2768" s="14" t="s">
        <v>2652</v>
      </c>
      <c r="F2768" s="12">
        <v>174.09000000000003</v>
      </c>
      <c r="G2768" t="s">
        <v>3919</v>
      </c>
    </row>
    <row r="2769" spans="5:7" x14ac:dyDescent="0.3">
      <c r="E2769" s="14" t="s">
        <v>3264</v>
      </c>
      <c r="F2769" s="12">
        <v>173.48000000000002</v>
      </c>
      <c r="G2769" t="s">
        <v>3919</v>
      </c>
    </row>
    <row r="2770" spans="5:7" x14ac:dyDescent="0.3">
      <c r="E2770" s="14" t="s">
        <v>1120</v>
      </c>
      <c r="F2770" s="12">
        <v>173.37</v>
      </c>
      <c r="G2770" t="s">
        <v>3919</v>
      </c>
    </row>
    <row r="2771" spans="5:7" x14ac:dyDescent="0.3">
      <c r="E2771" s="14" t="s">
        <v>237</v>
      </c>
      <c r="F2771" s="12">
        <v>173.12</v>
      </c>
      <c r="G2771" t="s">
        <v>3919</v>
      </c>
    </row>
    <row r="2772" spans="5:7" x14ac:dyDescent="0.3">
      <c r="E2772" s="14" t="s">
        <v>1901</v>
      </c>
      <c r="F2772" s="12">
        <v>172.78</v>
      </c>
      <c r="G2772" t="s">
        <v>3919</v>
      </c>
    </row>
    <row r="2773" spans="5:7" x14ac:dyDescent="0.3">
      <c r="E2773" s="14" t="s">
        <v>3139</v>
      </c>
      <c r="F2773" s="12">
        <v>172.75</v>
      </c>
      <c r="G2773" t="s">
        <v>3919</v>
      </c>
    </row>
    <row r="2774" spans="5:7" x14ac:dyDescent="0.3">
      <c r="E2774" s="14" t="s">
        <v>2788</v>
      </c>
      <c r="F2774" s="12">
        <v>172.63999999999996</v>
      </c>
      <c r="G2774" t="s">
        <v>3919</v>
      </c>
    </row>
    <row r="2775" spans="5:7" x14ac:dyDescent="0.3">
      <c r="E2775" s="14" t="s">
        <v>489</v>
      </c>
      <c r="F2775" s="12">
        <v>172.2</v>
      </c>
      <c r="G2775" t="s">
        <v>3919</v>
      </c>
    </row>
    <row r="2776" spans="5:7" x14ac:dyDescent="0.3">
      <c r="E2776" s="14" t="s">
        <v>2969</v>
      </c>
      <c r="F2776" s="12">
        <v>172.05</v>
      </c>
      <c r="G2776" t="s">
        <v>3919</v>
      </c>
    </row>
    <row r="2777" spans="5:7" x14ac:dyDescent="0.3">
      <c r="E2777" s="14" t="s">
        <v>3985</v>
      </c>
      <c r="F2777" s="12">
        <v>171.8</v>
      </c>
      <c r="G2777" t="s">
        <v>3919</v>
      </c>
    </row>
    <row r="2778" spans="5:7" x14ac:dyDescent="0.3">
      <c r="E2778" s="14" t="s">
        <v>2838</v>
      </c>
      <c r="F2778" s="12">
        <v>171.59999999999994</v>
      </c>
      <c r="G2778" t="s">
        <v>3919</v>
      </c>
    </row>
    <row r="2779" spans="5:7" x14ac:dyDescent="0.3">
      <c r="E2779" s="14" t="s">
        <v>3671</v>
      </c>
      <c r="F2779" s="12">
        <v>171.44999999999996</v>
      </c>
      <c r="G2779" t="s">
        <v>3919</v>
      </c>
    </row>
    <row r="2780" spans="5:7" x14ac:dyDescent="0.3">
      <c r="E2780" s="14" t="s">
        <v>3457</v>
      </c>
      <c r="F2780" s="12">
        <v>171.10999999999999</v>
      </c>
      <c r="G2780" t="s">
        <v>3919</v>
      </c>
    </row>
    <row r="2781" spans="5:7" x14ac:dyDescent="0.3">
      <c r="E2781" s="14" t="s">
        <v>951</v>
      </c>
      <c r="F2781" s="12">
        <v>169.75</v>
      </c>
      <c r="G2781" t="s">
        <v>3919</v>
      </c>
    </row>
    <row r="2782" spans="5:7" x14ac:dyDescent="0.3">
      <c r="E2782" s="14" t="s">
        <v>3435</v>
      </c>
      <c r="F2782" s="12">
        <v>168.59000000000003</v>
      </c>
      <c r="G2782" t="s">
        <v>3919</v>
      </c>
    </row>
    <row r="2783" spans="5:7" x14ac:dyDescent="0.3">
      <c r="E2783" s="14" t="s">
        <v>677</v>
      </c>
      <c r="F2783" s="12">
        <v>168.15999999999994</v>
      </c>
      <c r="G2783" t="s">
        <v>3919</v>
      </c>
    </row>
    <row r="2784" spans="5:7" x14ac:dyDescent="0.3">
      <c r="E2784" s="14" t="s">
        <v>3748</v>
      </c>
      <c r="F2784" s="12">
        <v>167.99999999999997</v>
      </c>
      <c r="G2784" t="s">
        <v>3919</v>
      </c>
    </row>
    <row r="2785" spans="5:7" x14ac:dyDescent="0.3">
      <c r="E2785" s="14" t="s">
        <v>3456</v>
      </c>
      <c r="F2785" s="12">
        <v>167.69999999999996</v>
      </c>
      <c r="G2785" t="s">
        <v>3919</v>
      </c>
    </row>
    <row r="2786" spans="5:7" x14ac:dyDescent="0.3">
      <c r="E2786" s="14" t="s">
        <v>3912</v>
      </c>
      <c r="F2786" s="12">
        <v>167.56</v>
      </c>
      <c r="G2786" t="s">
        <v>3919</v>
      </c>
    </row>
    <row r="2787" spans="5:7" x14ac:dyDescent="0.3">
      <c r="E2787" s="14" t="s">
        <v>3545</v>
      </c>
      <c r="F2787" s="12">
        <v>167.29999999999998</v>
      </c>
      <c r="G2787" t="s">
        <v>3919</v>
      </c>
    </row>
    <row r="2788" spans="5:7" x14ac:dyDescent="0.3">
      <c r="E2788" s="14" t="s">
        <v>3909</v>
      </c>
      <c r="F2788" s="12">
        <v>167.05</v>
      </c>
      <c r="G2788" t="s">
        <v>3919</v>
      </c>
    </row>
    <row r="2789" spans="5:7" x14ac:dyDescent="0.3">
      <c r="E2789" s="14" t="s">
        <v>760</v>
      </c>
      <c r="F2789" s="12">
        <v>165.89</v>
      </c>
      <c r="G2789" t="s">
        <v>3919</v>
      </c>
    </row>
    <row r="2790" spans="5:7" x14ac:dyDescent="0.3">
      <c r="E2790" s="14" t="s">
        <v>647</v>
      </c>
      <c r="F2790" s="12">
        <v>165.75</v>
      </c>
      <c r="G2790" t="s">
        <v>3919</v>
      </c>
    </row>
    <row r="2791" spans="5:7" x14ac:dyDescent="0.3">
      <c r="E2791" s="14" t="s">
        <v>675</v>
      </c>
      <c r="F2791" s="12">
        <v>165.74</v>
      </c>
      <c r="G2791" t="s">
        <v>3919</v>
      </c>
    </row>
    <row r="2792" spans="5:7" x14ac:dyDescent="0.3">
      <c r="E2792" s="14" t="s">
        <v>2873</v>
      </c>
      <c r="F2792" s="12">
        <v>165.6</v>
      </c>
      <c r="G2792" t="s">
        <v>3919</v>
      </c>
    </row>
    <row r="2793" spans="5:7" x14ac:dyDescent="0.3">
      <c r="E2793" s="14" t="s">
        <v>2611</v>
      </c>
      <c r="F2793" s="12">
        <v>165.08</v>
      </c>
      <c r="G2793" t="s">
        <v>3919</v>
      </c>
    </row>
    <row r="2794" spans="5:7" x14ac:dyDescent="0.3">
      <c r="E2794" s="14" t="s">
        <v>3900</v>
      </c>
      <c r="F2794" s="12">
        <v>165.001</v>
      </c>
      <c r="G2794" t="s">
        <v>3919</v>
      </c>
    </row>
    <row r="2795" spans="5:7" x14ac:dyDescent="0.3">
      <c r="E2795" s="14" t="s">
        <v>1569</v>
      </c>
      <c r="F2795" s="12">
        <v>164.83999999999995</v>
      </c>
      <c r="G2795" t="s">
        <v>3919</v>
      </c>
    </row>
    <row r="2796" spans="5:7" x14ac:dyDescent="0.3">
      <c r="E2796" s="14" t="s">
        <v>904</v>
      </c>
      <c r="F2796" s="12">
        <v>164.17000000000002</v>
      </c>
      <c r="G2796" t="s">
        <v>3919</v>
      </c>
    </row>
    <row r="2797" spans="5:7" x14ac:dyDescent="0.3">
      <c r="E2797" s="14" t="s">
        <v>3697</v>
      </c>
      <c r="F2797" s="12">
        <v>164.12</v>
      </c>
      <c r="G2797" t="s">
        <v>3919</v>
      </c>
    </row>
    <row r="2798" spans="5:7" x14ac:dyDescent="0.3">
      <c r="E2798" s="14" t="s">
        <v>3831</v>
      </c>
      <c r="F2798" s="12">
        <v>163.82</v>
      </c>
      <c r="G2798" t="s">
        <v>3919</v>
      </c>
    </row>
    <row r="2799" spans="5:7" x14ac:dyDescent="0.3">
      <c r="E2799" s="14" t="s">
        <v>3864</v>
      </c>
      <c r="F2799" s="12">
        <v>163.79999999999998</v>
      </c>
      <c r="G2799" t="s">
        <v>3919</v>
      </c>
    </row>
    <row r="2800" spans="5:7" x14ac:dyDescent="0.3">
      <c r="E2800" s="14" t="s">
        <v>1447</v>
      </c>
      <c r="F2800" s="12">
        <v>163.69</v>
      </c>
      <c r="G2800" t="s">
        <v>3919</v>
      </c>
    </row>
    <row r="2801" spans="5:7" x14ac:dyDescent="0.3">
      <c r="E2801" s="14" t="s">
        <v>1887</v>
      </c>
      <c r="F2801" s="12">
        <v>163.34999999999997</v>
      </c>
      <c r="G2801" t="s">
        <v>3919</v>
      </c>
    </row>
    <row r="2802" spans="5:7" x14ac:dyDescent="0.3">
      <c r="E2802" s="14" t="s">
        <v>245</v>
      </c>
      <c r="F2802" s="12">
        <v>163.1</v>
      </c>
      <c r="G2802" t="s">
        <v>3919</v>
      </c>
    </row>
    <row r="2803" spans="5:7" x14ac:dyDescent="0.3">
      <c r="E2803" s="14" t="s">
        <v>532</v>
      </c>
      <c r="F2803" s="12">
        <v>162.21</v>
      </c>
      <c r="G2803" t="s">
        <v>3919</v>
      </c>
    </row>
    <row r="2804" spans="5:7" x14ac:dyDescent="0.3">
      <c r="E2804" s="14" t="s">
        <v>3151</v>
      </c>
      <c r="F2804" s="12">
        <v>162.19999999999999</v>
      </c>
      <c r="G2804" t="s">
        <v>3919</v>
      </c>
    </row>
    <row r="2805" spans="5:7" x14ac:dyDescent="0.3">
      <c r="E2805" s="14" t="s">
        <v>699</v>
      </c>
      <c r="F2805" s="12">
        <v>161.49</v>
      </c>
      <c r="G2805" t="s">
        <v>3919</v>
      </c>
    </row>
    <row r="2806" spans="5:7" x14ac:dyDescent="0.3">
      <c r="E2806" s="14" t="s">
        <v>3358</v>
      </c>
      <c r="F2806" s="12">
        <v>160.49999999999997</v>
      </c>
      <c r="G2806" t="s">
        <v>3919</v>
      </c>
    </row>
    <row r="2807" spans="5:7" x14ac:dyDescent="0.3">
      <c r="E2807" s="14" t="s">
        <v>3198</v>
      </c>
      <c r="F2807" s="12">
        <v>160.47999999999999</v>
      </c>
      <c r="G2807" t="s">
        <v>3919</v>
      </c>
    </row>
    <row r="2808" spans="5:7" x14ac:dyDescent="0.3">
      <c r="E2808" s="14" t="s">
        <v>680</v>
      </c>
      <c r="F2808" s="12">
        <v>160.08999999999997</v>
      </c>
      <c r="G2808" t="s">
        <v>3919</v>
      </c>
    </row>
    <row r="2809" spans="5:7" x14ac:dyDescent="0.3">
      <c r="E2809" s="14" t="s">
        <v>2296</v>
      </c>
      <c r="F2809" s="12">
        <v>159.9</v>
      </c>
      <c r="G2809" t="s">
        <v>3919</v>
      </c>
    </row>
    <row r="2810" spans="5:7" x14ac:dyDescent="0.3">
      <c r="E2810" s="14" t="s">
        <v>3560</v>
      </c>
      <c r="F2810" s="12">
        <v>158.73999999999995</v>
      </c>
      <c r="G2810" t="s">
        <v>3919</v>
      </c>
    </row>
    <row r="2811" spans="5:7" x14ac:dyDescent="0.3">
      <c r="E2811" s="14" t="s">
        <v>3024</v>
      </c>
      <c r="F2811" s="12">
        <v>158.63000000000002</v>
      </c>
      <c r="G2811" t="s">
        <v>3919</v>
      </c>
    </row>
    <row r="2812" spans="5:7" x14ac:dyDescent="0.3">
      <c r="E2812" s="14" t="s">
        <v>3557</v>
      </c>
      <c r="F2812" s="12">
        <v>158.07999999999996</v>
      </c>
      <c r="G2812" t="s">
        <v>3919</v>
      </c>
    </row>
    <row r="2813" spans="5:7" x14ac:dyDescent="0.3">
      <c r="E2813" s="14" t="s">
        <v>273</v>
      </c>
      <c r="F2813" s="12">
        <v>158.06</v>
      </c>
      <c r="G2813" t="s">
        <v>3919</v>
      </c>
    </row>
    <row r="2814" spans="5:7" x14ac:dyDescent="0.3">
      <c r="E2814" s="14" t="s">
        <v>3068</v>
      </c>
      <c r="F2814" s="12">
        <v>157.50000000000006</v>
      </c>
      <c r="G2814" t="s">
        <v>3919</v>
      </c>
    </row>
    <row r="2815" spans="5:7" x14ac:dyDescent="0.3">
      <c r="E2815" s="14" t="s">
        <v>2399</v>
      </c>
      <c r="F2815" s="12">
        <v>157.50000000000003</v>
      </c>
      <c r="G2815" t="s">
        <v>3919</v>
      </c>
    </row>
    <row r="2816" spans="5:7" x14ac:dyDescent="0.3">
      <c r="E2816" s="14" t="s">
        <v>3733</v>
      </c>
      <c r="F2816" s="12">
        <v>157.5</v>
      </c>
      <c r="G2816" t="s">
        <v>3919</v>
      </c>
    </row>
    <row r="2817" spans="5:7" x14ac:dyDescent="0.3">
      <c r="E2817" s="14" t="s">
        <v>3261</v>
      </c>
      <c r="F2817" s="12">
        <v>157.34</v>
      </c>
      <c r="G2817" t="s">
        <v>3919</v>
      </c>
    </row>
    <row r="2818" spans="5:7" x14ac:dyDescent="0.3">
      <c r="E2818" s="14" t="s">
        <v>2645</v>
      </c>
      <c r="F2818" s="12">
        <v>156.85</v>
      </c>
      <c r="G2818" t="s">
        <v>3919</v>
      </c>
    </row>
    <row r="2819" spans="5:7" x14ac:dyDescent="0.3">
      <c r="E2819" s="14" t="s">
        <v>2448</v>
      </c>
      <c r="F2819" s="12">
        <v>156.75</v>
      </c>
      <c r="G2819" t="s">
        <v>3919</v>
      </c>
    </row>
    <row r="2820" spans="5:7" x14ac:dyDescent="0.3">
      <c r="E2820" s="14" t="s">
        <v>3146</v>
      </c>
      <c r="F2820" s="12">
        <v>156.63000000000008</v>
      </c>
      <c r="G2820" t="s">
        <v>3919</v>
      </c>
    </row>
    <row r="2821" spans="5:7" x14ac:dyDescent="0.3">
      <c r="E2821" s="14" t="s">
        <v>2745</v>
      </c>
      <c r="F2821" s="12">
        <v>155.82000000000002</v>
      </c>
      <c r="G2821" t="s">
        <v>3919</v>
      </c>
    </row>
    <row r="2822" spans="5:7" x14ac:dyDescent="0.3">
      <c r="E2822" s="14" t="s">
        <v>682</v>
      </c>
      <c r="F2822" s="12">
        <v>155.6</v>
      </c>
      <c r="G2822" t="s">
        <v>3919</v>
      </c>
    </row>
    <row r="2823" spans="5:7" x14ac:dyDescent="0.3">
      <c r="E2823" s="14" t="s">
        <v>1402</v>
      </c>
      <c r="F2823" s="12">
        <v>155.55000000000007</v>
      </c>
      <c r="G2823" t="s">
        <v>3919</v>
      </c>
    </row>
    <row r="2824" spans="5:7" x14ac:dyDescent="0.3">
      <c r="E2824" s="14" t="s">
        <v>3112</v>
      </c>
      <c r="F2824" s="12">
        <v>154.68</v>
      </c>
      <c r="G2824" t="s">
        <v>3919</v>
      </c>
    </row>
    <row r="2825" spans="5:7" x14ac:dyDescent="0.3">
      <c r="E2825" s="14" t="s">
        <v>2475</v>
      </c>
      <c r="F2825" s="12">
        <v>154.51999999999998</v>
      </c>
      <c r="G2825" t="s">
        <v>3919</v>
      </c>
    </row>
    <row r="2826" spans="5:7" x14ac:dyDescent="0.3">
      <c r="E2826" s="14" t="s">
        <v>3225</v>
      </c>
      <c r="F2826" s="12">
        <v>154.39000000000007</v>
      </c>
      <c r="G2826" t="s">
        <v>3919</v>
      </c>
    </row>
    <row r="2827" spans="5:7" x14ac:dyDescent="0.3">
      <c r="E2827" s="14" t="s">
        <v>835</v>
      </c>
      <c r="F2827" s="12">
        <v>153.29</v>
      </c>
      <c r="G2827" t="s">
        <v>3919</v>
      </c>
    </row>
    <row r="2828" spans="5:7" x14ac:dyDescent="0.3">
      <c r="E2828" s="14" t="s">
        <v>558</v>
      </c>
      <c r="F2828" s="12">
        <v>152.5</v>
      </c>
      <c r="G2828" t="s">
        <v>3919</v>
      </c>
    </row>
    <row r="2829" spans="5:7" x14ac:dyDescent="0.3">
      <c r="E2829" s="14" t="s">
        <v>3840</v>
      </c>
      <c r="F2829" s="12">
        <v>152.4</v>
      </c>
      <c r="G2829" t="s">
        <v>3919</v>
      </c>
    </row>
    <row r="2830" spans="5:7" x14ac:dyDescent="0.3">
      <c r="E2830" s="14" t="s">
        <v>3257</v>
      </c>
      <c r="F2830" s="12">
        <v>152.18</v>
      </c>
      <c r="G2830" t="s">
        <v>3919</v>
      </c>
    </row>
    <row r="2831" spans="5:7" x14ac:dyDescent="0.3">
      <c r="E2831" s="14" t="s">
        <v>3245</v>
      </c>
      <c r="F2831" s="12">
        <v>152.11000000000001</v>
      </c>
      <c r="G2831" t="s">
        <v>3919</v>
      </c>
    </row>
    <row r="2832" spans="5:7" x14ac:dyDescent="0.3">
      <c r="E2832" s="14" t="s">
        <v>2866</v>
      </c>
      <c r="F2832" s="12">
        <v>152.04999999999995</v>
      </c>
      <c r="G2832" t="s">
        <v>3919</v>
      </c>
    </row>
    <row r="2833" spans="5:7" x14ac:dyDescent="0.3">
      <c r="E2833" s="14" t="s">
        <v>727</v>
      </c>
      <c r="F2833" s="12">
        <v>151.18999999999997</v>
      </c>
      <c r="G2833" t="s">
        <v>3919</v>
      </c>
    </row>
    <row r="2834" spans="5:7" x14ac:dyDescent="0.3">
      <c r="E2834" s="14" t="s">
        <v>3449</v>
      </c>
      <c r="F2834" s="12">
        <v>151.04999999999998</v>
      </c>
      <c r="G2834" t="s">
        <v>3919</v>
      </c>
    </row>
    <row r="2835" spans="5:7" x14ac:dyDescent="0.3">
      <c r="E2835" s="14" t="s">
        <v>1454</v>
      </c>
      <c r="F2835" s="12">
        <v>151.04999999999998</v>
      </c>
      <c r="G2835" t="s">
        <v>3919</v>
      </c>
    </row>
    <row r="2836" spans="5:7" x14ac:dyDescent="0.3">
      <c r="E2836" s="14" t="s">
        <v>1890</v>
      </c>
      <c r="F2836" s="12">
        <v>150.80999999999995</v>
      </c>
      <c r="G2836" t="s">
        <v>3919</v>
      </c>
    </row>
    <row r="2837" spans="5:7" x14ac:dyDescent="0.3">
      <c r="E2837" s="14" t="s">
        <v>3905</v>
      </c>
      <c r="F2837" s="12">
        <v>150.55000000000001</v>
      </c>
      <c r="G2837" t="s">
        <v>3919</v>
      </c>
    </row>
    <row r="2838" spans="5:7" x14ac:dyDescent="0.3">
      <c r="E2838" s="14" t="s">
        <v>934</v>
      </c>
      <c r="F2838" s="12">
        <v>150.47999999999996</v>
      </c>
      <c r="G2838" t="s">
        <v>3919</v>
      </c>
    </row>
    <row r="2839" spans="5:7" x14ac:dyDescent="0.3">
      <c r="E2839" s="14" t="s">
        <v>762</v>
      </c>
      <c r="F2839" s="12">
        <v>150.38</v>
      </c>
      <c r="G2839" t="s">
        <v>3919</v>
      </c>
    </row>
    <row r="2840" spans="5:7" x14ac:dyDescent="0.3">
      <c r="E2840" s="14" t="s">
        <v>3129</v>
      </c>
      <c r="F2840" s="12">
        <v>150</v>
      </c>
      <c r="G2840" t="s">
        <v>3919</v>
      </c>
    </row>
    <row r="2841" spans="5:7" x14ac:dyDescent="0.3">
      <c r="E2841" s="14" t="s">
        <v>3306</v>
      </c>
      <c r="F2841" s="12">
        <v>149.85</v>
      </c>
      <c r="G2841" t="s">
        <v>3919</v>
      </c>
    </row>
    <row r="2842" spans="5:7" x14ac:dyDescent="0.3">
      <c r="E2842" s="14" t="s">
        <v>3556</v>
      </c>
      <c r="F2842" s="12">
        <v>149.41000000000003</v>
      </c>
      <c r="G2842" t="s">
        <v>3919</v>
      </c>
    </row>
    <row r="2843" spans="5:7" x14ac:dyDescent="0.3">
      <c r="E2843" s="14" t="s">
        <v>2754</v>
      </c>
      <c r="F2843" s="12">
        <v>149.35</v>
      </c>
      <c r="G2843" t="s">
        <v>3919</v>
      </c>
    </row>
    <row r="2844" spans="5:7" x14ac:dyDescent="0.3">
      <c r="E2844" s="14" t="s">
        <v>543</v>
      </c>
      <c r="F2844" s="12">
        <v>149.25</v>
      </c>
      <c r="G2844" t="s">
        <v>3919</v>
      </c>
    </row>
    <row r="2845" spans="5:7" x14ac:dyDescent="0.3">
      <c r="E2845" s="14" t="s">
        <v>1891</v>
      </c>
      <c r="F2845" s="12">
        <v>149.08999999999992</v>
      </c>
      <c r="G2845" t="s">
        <v>3919</v>
      </c>
    </row>
    <row r="2846" spans="5:7" x14ac:dyDescent="0.3">
      <c r="E2846" s="14" t="s">
        <v>3821</v>
      </c>
      <c r="F2846" s="12">
        <v>148.63</v>
      </c>
      <c r="G2846" t="s">
        <v>3919</v>
      </c>
    </row>
    <row r="2847" spans="5:7" x14ac:dyDescent="0.3">
      <c r="E2847" s="14" t="s">
        <v>3106</v>
      </c>
      <c r="F2847" s="12">
        <v>148.32</v>
      </c>
      <c r="G2847" t="s">
        <v>3919</v>
      </c>
    </row>
    <row r="2848" spans="5:7" x14ac:dyDescent="0.3">
      <c r="E2848" s="14" t="s">
        <v>3946</v>
      </c>
      <c r="F2848" s="12">
        <v>147.88</v>
      </c>
      <c r="G2848" t="s">
        <v>3919</v>
      </c>
    </row>
    <row r="2849" spans="5:7" x14ac:dyDescent="0.3">
      <c r="E2849" s="14" t="s">
        <v>2719</v>
      </c>
      <c r="F2849" s="12">
        <v>146.91000000000005</v>
      </c>
      <c r="G2849" t="s">
        <v>3919</v>
      </c>
    </row>
    <row r="2850" spans="5:7" x14ac:dyDescent="0.3">
      <c r="E2850" s="14" t="s">
        <v>2968</v>
      </c>
      <c r="F2850" s="12">
        <v>146.85</v>
      </c>
      <c r="G2850" t="s">
        <v>3919</v>
      </c>
    </row>
    <row r="2851" spans="5:7" x14ac:dyDescent="0.3">
      <c r="E2851" s="14" t="s">
        <v>1884</v>
      </c>
      <c r="F2851" s="12">
        <v>146.59999999999994</v>
      </c>
      <c r="G2851" t="s">
        <v>3919</v>
      </c>
    </row>
    <row r="2852" spans="5:7" x14ac:dyDescent="0.3">
      <c r="E2852" s="14" t="s">
        <v>1902</v>
      </c>
      <c r="F2852" s="12">
        <v>146.42999999999995</v>
      </c>
      <c r="G2852" t="s">
        <v>3919</v>
      </c>
    </row>
    <row r="2853" spans="5:7" x14ac:dyDescent="0.3">
      <c r="E2853" s="14" t="s">
        <v>3246</v>
      </c>
      <c r="F2853" s="12">
        <v>146.07999999999998</v>
      </c>
      <c r="G2853" t="s">
        <v>3919</v>
      </c>
    </row>
    <row r="2854" spans="5:7" x14ac:dyDescent="0.3">
      <c r="E2854" s="14" t="s">
        <v>3247</v>
      </c>
      <c r="F2854" s="12">
        <v>146.04999999999998</v>
      </c>
      <c r="G2854" t="s">
        <v>3919</v>
      </c>
    </row>
    <row r="2855" spans="5:7" x14ac:dyDescent="0.3">
      <c r="E2855" s="14" t="s">
        <v>3693</v>
      </c>
      <c r="F2855" s="12">
        <v>145.52000000000004</v>
      </c>
      <c r="G2855" t="s">
        <v>3919</v>
      </c>
    </row>
    <row r="2856" spans="5:7" x14ac:dyDescent="0.3">
      <c r="E2856" s="14" t="s">
        <v>1889</v>
      </c>
      <c r="F2856" s="12">
        <v>145.49999999999991</v>
      </c>
      <c r="G2856" t="s">
        <v>3919</v>
      </c>
    </row>
    <row r="2857" spans="5:7" x14ac:dyDescent="0.3">
      <c r="E2857" s="14" t="s">
        <v>3067</v>
      </c>
      <c r="F2857" s="12">
        <v>145.35000000000002</v>
      </c>
      <c r="G2857" t="s">
        <v>3919</v>
      </c>
    </row>
    <row r="2858" spans="5:7" x14ac:dyDescent="0.3">
      <c r="E2858" s="14" t="s">
        <v>2775</v>
      </c>
      <c r="F2858" s="12">
        <v>145.17000000000002</v>
      </c>
      <c r="G2858" t="s">
        <v>3919</v>
      </c>
    </row>
    <row r="2859" spans="5:7" x14ac:dyDescent="0.3">
      <c r="E2859" s="14" t="s">
        <v>3429</v>
      </c>
      <c r="F2859" s="12">
        <v>144.51999999999998</v>
      </c>
      <c r="G2859" t="s">
        <v>3919</v>
      </c>
    </row>
    <row r="2860" spans="5:7" x14ac:dyDescent="0.3">
      <c r="E2860" s="14" t="s">
        <v>3906</v>
      </c>
      <c r="F2860" s="12">
        <v>144.43</v>
      </c>
      <c r="G2860" t="s">
        <v>3919</v>
      </c>
    </row>
    <row r="2861" spans="5:7" x14ac:dyDescent="0.3">
      <c r="E2861" s="14" t="s">
        <v>369</v>
      </c>
      <c r="F2861" s="12">
        <v>144.28999999999991</v>
      </c>
      <c r="G2861" t="s">
        <v>3919</v>
      </c>
    </row>
    <row r="2862" spans="5:7" x14ac:dyDescent="0.3">
      <c r="E2862" s="14" t="s">
        <v>698</v>
      </c>
      <c r="F2862" s="12">
        <v>144.03000000000003</v>
      </c>
      <c r="G2862" t="s">
        <v>3919</v>
      </c>
    </row>
    <row r="2863" spans="5:7" x14ac:dyDescent="0.3">
      <c r="E2863" s="14" t="s">
        <v>3010</v>
      </c>
      <c r="F2863" s="12">
        <v>143.75</v>
      </c>
      <c r="G2863" t="s">
        <v>3919</v>
      </c>
    </row>
    <row r="2864" spans="5:7" x14ac:dyDescent="0.3">
      <c r="E2864" s="14" t="s">
        <v>521</v>
      </c>
      <c r="F2864" s="12">
        <v>143.43999999999997</v>
      </c>
      <c r="G2864" t="s">
        <v>3919</v>
      </c>
    </row>
    <row r="2865" spans="5:7" x14ac:dyDescent="0.3">
      <c r="E2865" s="14" t="s">
        <v>417</v>
      </c>
      <c r="F2865" s="12">
        <v>142.47000000000006</v>
      </c>
      <c r="G2865" t="s">
        <v>3919</v>
      </c>
    </row>
    <row r="2866" spans="5:7" x14ac:dyDescent="0.3">
      <c r="E2866" s="14" t="s">
        <v>1112</v>
      </c>
      <c r="F2866" s="12">
        <v>141.95000000000005</v>
      </c>
      <c r="G2866" t="s">
        <v>3919</v>
      </c>
    </row>
    <row r="2867" spans="5:7" x14ac:dyDescent="0.3">
      <c r="E2867" s="14" t="s">
        <v>386</v>
      </c>
      <c r="F2867" s="12">
        <v>141.24</v>
      </c>
      <c r="G2867" t="s">
        <v>3919</v>
      </c>
    </row>
    <row r="2868" spans="5:7" x14ac:dyDescent="0.3">
      <c r="E2868" s="14" t="s">
        <v>310</v>
      </c>
      <c r="F2868" s="12">
        <v>141.15</v>
      </c>
      <c r="G2868" t="s">
        <v>3919</v>
      </c>
    </row>
    <row r="2869" spans="5:7" x14ac:dyDescent="0.3">
      <c r="E2869" s="14" t="s">
        <v>416</v>
      </c>
      <c r="F2869" s="12">
        <v>141.10000000000005</v>
      </c>
      <c r="G2869" t="s">
        <v>3919</v>
      </c>
    </row>
    <row r="2870" spans="5:7" x14ac:dyDescent="0.3">
      <c r="E2870" s="14" t="s">
        <v>3777</v>
      </c>
      <c r="F2870" s="12">
        <v>140.97999999999999</v>
      </c>
      <c r="G2870" t="s">
        <v>3919</v>
      </c>
    </row>
    <row r="2871" spans="5:7" x14ac:dyDescent="0.3">
      <c r="E2871" s="14" t="s">
        <v>228</v>
      </c>
      <c r="F2871" s="12">
        <v>140.51999999999992</v>
      </c>
      <c r="G2871" t="s">
        <v>3919</v>
      </c>
    </row>
    <row r="2872" spans="5:7" x14ac:dyDescent="0.3">
      <c r="E2872" s="14" t="s">
        <v>3783</v>
      </c>
      <c r="F2872" s="12">
        <v>140.32999999999998</v>
      </c>
      <c r="G2872" t="s">
        <v>3919</v>
      </c>
    </row>
    <row r="2873" spans="5:7" x14ac:dyDescent="0.3">
      <c r="E2873" s="14" t="s">
        <v>3177</v>
      </c>
      <c r="F2873" s="12">
        <v>140.01999999999998</v>
      </c>
      <c r="G2873" t="s">
        <v>3919</v>
      </c>
    </row>
    <row r="2874" spans="5:7" x14ac:dyDescent="0.3">
      <c r="E2874" s="14" t="s">
        <v>1199</v>
      </c>
      <c r="F2874" s="12">
        <v>139.86000000000001</v>
      </c>
      <c r="G2874" t="s">
        <v>3919</v>
      </c>
    </row>
    <row r="2875" spans="5:7" x14ac:dyDescent="0.3">
      <c r="E2875" s="14" t="s">
        <v>2443</v>
      </c>
      <c r="F2875" s="12">
        <v>139.39999999999998</v>
      </c>
      <c r="G2875" t="s">
        <v>3919</v>
      </c>
    </row>
    <row r="2876" spans="5:7" x14ac:dyDescent="0.3">
      <c r="E2876" s="14" t="s">
        <v>1892</v>
      </c>
      <c r="F2876" s="12">
        <v>138.80999999999995</v>
      </c>
      <c r="G2876" t="s">
        <v>3919</v>
      </c>
    </row>
    <row r="2877" spans="5:7" x14ac:dyDescent="0.3">
      <c r="E2877" s="14" t="s">
        <v>2912</v>
      </c>
      <c r="F2877" s="12">
        <v>138.76</v>
      </c>
      <c r="G2877" t="s">
        <v>3919</v>
      </c>
    </row>
    <row r="2878" spans="5:7" x14ac:dyDescent="0.3">
      <c r="E2878" s="14" t="s">
        <v>2677</v>
      </c>
      <c r="F2878" s="12">
        <v>138.6</v>
      </c>
      <c r="G2878" t="s">
        <v>3919</v>
      </c>
    </row>
    <row r="2879" spans="5:7" x14ac:dyDescent="0.3">
      <c r="E2879" s="14" t="s">
        <v>2295</v>
      </c>
      <c r="F2879" s="12">
        <v>138.44999999999999</v>
      </c>
      <c r="G2879" t="s">
        <v>3919</v>
      </c>
    </row>
    <row r="2880" spans="5:7" x14ac:dyDescent="0.3">
      <c r="E2880" s="14" t="s">
        <v>2946</v>
      </c>
      <c r="F2880" s="12">
        <v>138.29999999999998</v>
      </c>
      <c r="G2880" t="s">
        <v>3919</v>
      </c>
    </row>
    <row r="2881" spans="5:7" x14ac:dyDescent="0.3">
      <c r="E2881" s="14" t="s">
        <v>1893</v>
      </c>
      <c r="F2881" s="12">
        <v>138.10999999999996</v>
      </c>
      <c r="G2881" t="s">
        <v>3919</v>
      </c>
    </row>
    <row r="2882" spans="5:7" x14ac:dyDescent="0.3">
      <c r="E2882" s="14" t="s">
        <v>370</v>
      </c>
      <c r="F2882" s="12">
        <v>137.69999999999987</v>
      </c>
      <c r="G2882" t="s">
        <v>3919</v>
      </c>
    </row>
    <row r="2883" spans="5:7" x14ac:dyDescent="0.3">
      <c r="E2883" s="14" t="s">
        <v>3807</v>
      </c>
      <c r="F2883" s="12">
        <v>137.63000000000002</v>
      </c>
      <c r="G2883" t="s">
        <v>3919</v>
      </c>
    </row>
    <row r="2884" spans="5:7" x14ac:dyDescent="0.3">
      <c r="E2884" s="14" t="s">
        <v>933</v>
      </c>
      <c r="F2884" s="12">
        <v>137.21999999999997</v>
      </c>
      <c r="G2884" t="s">
        <v>3919</v>
      </c>
    </row>
    <row r="2885" spans="5:7" x14ac:dyDescent="0.3">
      <c r="E2885" s="14" t="s">
        <v>858</v>
      </c>
      <c r="F2885" s="12">
        <v>136.25</v>
      </c>
      <c r="G2885" t="s">
        <v>3919</v>
      </c>
    </row>
    <row r="2886" spans="5:7" x14ac:dyDescent="0.3">
      <c r="E2886" s="14" t="s">
        <v>3661</v>
      </c>
      <c r="F2886" s="12">
        <v>134.70000000000002</v>
      </c>
      <c r="G2886" t="s">
        <v>3919</v>
      </c>
    </row>
    <row r="2887" spans="5:7" x14ac:dyDescent="0.3">
      <c r="E2887" s="14" t="s">
        <v>3692</v>
      </c>
      <c r="F2887" s="12">
        <v>134.52999999999997</v>
      </c>
      <c r="G2887" t="s">
        <v>3919</v>
      </c>
    </row>
    <row r="2888" spans="5:7" x14ac:dyDescent="0.3">
      <c r="E2888" s="14" t="s">
        <v>1071</v>
      </c>
      <c r="F2888" s="12">
        <v>134.48999999999992</v>
      </c>
      <c r="G2888" t="s">
        <v>3919</v>
      </c>
    </row>
    <row r="2889" spans="5:7" x14ac:dyDescent="0.3">
      <c r="E2889" s="14" t="s">
        <v>2793</v>
      </c>
      <c r="F2889" s="12">
        <v>134.36999999999998</v>
      </c>
      <c r="G2889" t="s">
        <v>3919</v>
      </c>
    </row>
    <row r="2890" spans="5:7" x14ac:dyDescent="0.3">
      <c r="E2890" s="14" t="s">
        <v>3593</v>
      </c>
      <c r="F2890" s="12">
        <v>134.16</v>
      </c>
      <c r="G2890" t="s">
        <v>3919</v>
      </c>
    </row>
    <row r="2891" spans="5:7" x14ac:dyDescent="0.3">
      <c r="E2891" s="14" t="s">
        <v>2756</v>
      </c>
      <c r="F2891" s="12">
        <v>133.75</v>
      </c>
      <c r="G2891" t="s">
        <v>3919</v>
      </c>
    </row>
    <row r="2892" spans="5:7" x14ac:dyDescent="0.3">
      <c r="E2892" s="14" t="s">
        <v>2867</v>
      </c>
      <c r="F2892" s="12">
        <v>133.34000000000003</v>
      </c>
      <c r="G2892" t="s">
        <v>3919</v>
      </c>
    </row>
    <row r="2893" spans="5:7" x14ac:dyDescent="0.3">
      <c r="E2893" s="14" t="s">
        <v>2676</v>
      </c>
      <c r="F2893" s="12">
        <v>133.23000000000002</v>
      </c>
      <c r="G2893" t="s">
        <v>3919</v>
      </c>
    </row>
    <row r="2894" spans="5:7" x14ac:dyDescent="0.3">
      <c r="E2894" s="14" t="s">
        <v>407</v>
      </c>
      <c r="F2894" s="12">
        <v>132.72</v>
      </c>
      <c r="G2894" t="s">
        <v>3919</v>
      </c>
    </row>
    <row r="2895" spans="5:7" x14ac:dyDescent="0.3">
      <c r="E2895" s="14" t="s">
        <v>3863</v>
      </c>
      <c r="F2895" s="12">
        <v>132.69999999999996</v>
      </c>
      <c r="G2895" t="s">
        <v>3919</v>
      </c>
    </row>
    <row r="2896" spans="5:7" x14ac:dyDescent="0.3">
      <c r="E2896" s="14" t="s">
        <v>2840</v>
      </c>
      <c r="F2896" s="12">
        <v>132.5</v>
      </c>
      <c r="G2896" t="s">
        <v>3919</v>
      </c>
    </row>
    <row r="2897" spans="5:7" x14ac:dyDescent="0.3">
      <c r="E2897" s="14" t="s">
        <v>795</v>
      </c>
      <c r="F2897" s="12">
        <v>132.44000000000005</v>
      </c>
      <c r="G2897" t="s">
        <v>3919</v>
      </c>
    </row>
    <row r="2898" spans="5:7" x14ac:dyDescent="0.3">
      <c r="E2898" s="14" t="s">
        <v>3870</v>
      </c>
      <c r="F2898" s="12">
        <v>132.05000000000001</v>
      </c>
      <c r="G2898" t="s">
        <v>3919</v>
      </c>
    </row>
    <row r="2899" spans="5:7" x14ac:dyDescent="0.3">
      <c r="E2899" s="14" t="s">
        <v>3818</v>
      </c>
      <c r="F2899" s="12">
        <v>131.03</v>
      </c>
      <c r="G2899" t="s">
        <v>3919</v>
      </c>
    </row>
    <row r="2900" spans="5:7" x14ac:dyDescent="0.3">
      <c r="E2900" s="14" t="s">
        <v>3776</v>
      </c>
      <c r="F2900" s="12">
        <v>130.67000000000002</v>
      </c>
      <c r="G2900" t="s">
        <v>3919</v>
      </c>
    </row>
    <row r="2901" spans="5:7" x14ac:dyDescent="0.3">
      <c r="E2901" s="14" t="s">
        <v>3869</v>
      </c>
      <c r="F2901" s="12">
        <v>130.51</v>
      </c>
      <c r="G2901" t="s">
        <v>3919</v>
      </c>
    </row>
    <row r="2902" spans="5:7" x14ac:dyDescent="0.3">
      <c r="E2902" s="14" t="s">
        <v>2713</v>
      </c>
      <c r="F2902" s="12">
        <v>130.27000000000004</v>
      </c>
      <c r="G2902" t="s">
        <v>3919</v>
      </c>
    </row>
    <row r="2903" spans="5:7" x14ac:dyDescent="0.3">
      <c r="E2903" s="14" t="s">
        <v>3534</v>
      </c>
      <c r="F2903" s="12">
        <v>129.85000000000002</v>
      </c>
      <c r="G2903" t="s">
        <v>3919</v>
      </c>
    </row>
    <row r="2904" spans="5:7" x14ac:dyDescent="0.3">
      <c r="E2904" s="14" t="s">
        <v>648</v>
      </c>
      <c r="F2904" s="12">
        <v>129.63</v>
      </c>
      <c r="G2904" t="s">
        <v>3919</v>
      </c>
    </row>
    <row r="2905" spans="5:7" x14ac:dyDescent="0.3">
      <c r="E2905" s="14" t="s">
        <v>2887</v>
      </c>
      <c r="F2905" s="12">
        <v>129.47000000000003</v>
      </c>
      <c r="G2905" t="s">
        <v>3919</v>
      </c>
    </row>
    <row r="2906" spans="5:7" x14ac:dyDescent="0.3">
      <c r="E2906" s="14" t="s">
        <v>726</v>
      </c>
      <c r="F2906" s="12">
        <v>128.62999999999997</v>
      </c>
      <c r="G2906" t="s">
        <v>3919</v>
      </c>
    </row>
    <row r="2907" spans="5:7" x14ac:dyDescent="0.3">
      <c r="E2907" s="14" t="s">
        <v>408</v>
      </c>
      <c r="F2907" s="12">
        <v>128.39999999999998</v>
      </c>
      <c r="G2907" t="s">
        <v>3919</v>
      </c>
    </row>
    <row r="2908" spans="5:7" x14ac:dyDescent="0.3">
      <c r="E2908" s="14" t="s">
        <v>2640</v>
      </c>
      <c r="F2908" s="12">
        <v>128.32999999999998</v>
      </c>
      <c r="G2908" t="s">
        <v>3919</v>
      </c>
    </row>
    <row r="2909" spans="5:7" x14ac:dyDescent="0.3">
      <c r="E2909" s="14" t="s">
        <v>3232</v>
      </c>
      <c r="F2909" s="12">
        <v>128.13999999999996</v>
      </c>
      <c r="G2909" t="s">
        <v>3919</v>
      </c>
    </row>
    <row r="2910" spans="5:7" x14ac:dyDescent="0.3">
      <c r="E2910" s="14" t="s">
        <v>3201</v>
      </c>
      <c r="F2910" s="12">
        <v>127.57</v>
      </c>
      <c r="G2910" t="s">
        <v>3919</v>
      </c>
    </row>
    <row r="2911" spans="5:7" x14ac:dyDescent="0.3">
      <c r="E2911" s="14" t="s">
        <v>3804</v>
      </c>
      <c r="F2911" s="12">
        <v>127.24000000000001</v>
      </c>
      <c r="G2911" t="s">
        <v>3919</v>
      </c>
    </row>
    <row r="2912" spans="5:7" x14ac:dyDescent="0.3">
      <c r="E2912" s="14" t="s">
        <v>3438</v>
      </c>
      <c r="F2912" s="12">
        <v>127.05</v>
      </c>
      <c r="G2912" t="s">
        <v>3919</v>
      </c>
    </row>
    <row r="2913" spans="5:7" x14ac:dyDescent="0.3">
      <c r="E2913" s="14" t="s">
        <v>2945</v>
      </c>
      <c r="F2913" s="12">
        <v>126.97999999999998</v>
      </c>
      <c r="G2913" t="s">
        <v>3919</v>
      </c>
    </row>
    <row r="2914" spans="5:7" x14ac:dyDescent="0.3">
      <c r="E2914" s="14" t="s">
        <v>1903</v>
      </c>
      <c r="F2914" s="12">
        <v>126.78000000000006</v>
      </c>
      <c r="G2914" t="s">
        <v>3919</v>
      </c>
    </row>
    <row r="2915" spans="5:7" x14ac:dyDescent="0.3">
      <c r="E2915" s="14" t="s">
        <v>2294</v>
      </c>
      <c r="F2915" s="12">
        <v>126.75</v>
      </c>
      <c r="G2915" t="s">
        <v>3919</v>
      </c>
    </row>
    <row r="2916" spans="5:7" x14ac:dyDescent="0.3">
      <c r="E2916" s="14" t="s">
        <v>3401</v>
      </c>
      <c r="F2916" s="12">
        <v>126.65</v>
      </c>
      <c r="G2916" t="s">
        <v>3919</v>
      </c>
    </row>
    <row r="2917" spans="5:7" x14ac:dyDescent="0.3">
      <c r="E2917" s="14" t="s">
        <v>3843</v>
      </c>
      <c r="F2917" s="12">
        <v>126.63999999999999</v>
      </c>
      <c r="G2917" t="s">
        <v>3919</v>
      </c>
    </row>
    <row r="2918" spans="5:7" x14ac:dyDescent="0.3">
      <c r="E2918" s="14" t="s">
        <v>2553</v>
      </c>
      <c r="F2918" s="12">
        <v>125.71999999999998</v>
      </c>
      <c r="G2918" t="s">
        <v>3919</v>
      </c>
    </row>
    <row r="2919" spans="5:7" x14ac:dyDescent="0.3">
      <c r="E2919" s="14" t="s">
        <v>1904</v>
      </c>
      <c r="F2919" s="12">
        <v>124.98000000000003</v>
      </c>
      <c r="G2919" t="s">
        <v>3919</v>
      </c>
    </row>
    <row r="2920" spans="5:7" x14ac:dyDescent="0.3">
      <c r="E2920" s="14" t="s">
        <v>3021</v>
      </c>
      <c r="F2920" s="12">
        <v>124.09000000000005</v>
      </c>
      <c r="G2920" t="s">
        <v>3919</v>
      </c>
    </row>
    <row r="2921" spans="5:7" x14ac:dyDescent="0.3">
      <c r="E2921" s="14" t="s">
        <v>739</v>
      </c>
      <c r="F2921" s="12">
        <v>123.66</v>
      </c>
      <c r="G2921" t="s">
        <v>3919</v>
      </c>
    </row>
    <row r="2922" spans="5:7" x14ac:dyDescent="0.3">
      <c r="E2922" s="14" t="s">
        <v>2457</v>
      </c>
      <c r="F2922" s="12">
        <v>123.47</v>
      </c>
      <c r="G2922" t="s">
        <v>3919</v>
      </c>
    </row>
    <row r="2923" spans="5:7" x14ac:dyDescent="0.3">
      <c r="E2923" s="14" t="s">
        <v>2698</v>
      </c>
      <c r="F2923" s="12">
        <v>123.3</v>
      </c>
      <c r="G2923" t="s">
        <v>3919</v>
      </c>
    </row>
    <row r="2924" spans="5:7" x14ac:dyDescent="0.3">
      <c r="E2924" s="14" t="s">
        <v>3638</v>
      </c>
      <c r="F2924" s="12">
        <v>123.12000000000003</v>
      </c>
      <c r="G2924" t="s">
        <v>3919</v>
      </c>
    </row>
    <row r="2925" spans="5:7" x14ac:dyDescent="0.3">
      <c r="E2925" s="14" t="s">
        <v>3265</v>
      </c>
      <c r="F2925" s="12">
        <v>123.02000000000002</v>
      </c>
      <c r="G2925" t="s">
        <v>3919</v>
      </c>
    </row>
    <row r="2926" spans="5:7" x14ac:dyDescent="0.3">
      <c r="E2926" s="14" t="s">
        <v>3834</v>
      </c>
      <c r="F2926" s="12">
        <v>122.84</v>
      </c>
      <c r="G2926" t="s">
        <v>3919</v>
      </c>
    </row>
    <row r="2927" spans="5:7" x14ac:dyDescent="0.3">
      <c r="E2927" s="14" t="s">
        <v>3658</v>
      </c>
      <c r="F2927" s="12">
        <v>122.63999999999999</v>
      </c>
      <c r="G2927" t="s">
        <v>3919</v>
      </c>
    </row>
    <row r="2928" spans="5:7" x14ac:dyDescent="0.3">
      <c r="E2928" s="14" t="s">
        <v>3407</v>
      </c>
      <c r="F2928" s="12">
        <v>122.07999999999997</v>
      </c>
      <c r="G2928" t="s">
        <v>3919</v>
      </c>
    </row>
    <row r="2929" spans="5:7" x14ac:dyDescent="0.3">
      <c r="E2929" s="14" t="s">
        <v>3721</v>
      </c>
      <c r="F2929" s="12">
        <v>121.38</v>
      </c>
      <c r="G2929" t="s">
        <v>3919</v>
      </c>
    </row>
    <row r="2930" spans="5:7" x14ac:dyDescent="0.3">
      <c r="E2930" s="14" t="s">
        <v>2695</v>
      </c>
      <c r="F2930" s="12">
        <v>120.99000000000002</v>
      </c>
      <c r="G2930" t="s">
        <v>3919</v>
      </c>
    </row>
    <row r="2931" spans="5:7" x14ac:dyDescent="0.3">
      <c r="E2931" s="14" t="s">
        <v>421</v>
      </c>
      <c r="F2931" s="12">
        <v>120.64999999999996</v>
      </c>
      <c r="G2931" t="s">
        <v>3919</v>
      </c>
    </row>
    <row r="2932" spans="5:7" x14ac:dyDescent="0.3">
      <c r="E2932" s="14" t="s">
        <v>3784</v>
      </c>
      <c r="F2932" s="12">
        <v>120.34</v>
      </c>
      <c r="G2932" t="s">
        <v>3919</v>
      </c>
    </row>
    <row r="2933" spans="5:7" x14ac:dyDescent="0.3">
      <c r="E2933" s="14" t="s">
        <v>2447</v>
      </c>
      <c r="F2933" s="12">
        <v>120.07999999999998</v>
      </c>
      <c r="G2933" t="s">
        <v>3919</v>
      </c>
    </row>
    <row r="2934" spans="5:7" x14ac:dyDescent="0.3">
      <c r="E2934" s="14" t="s">
        <v>2692</v>
      </c>
      <c r="F2934" s="12">
        <v>120</v>
      </c>
      <c r="G2934" t="s">
        <v>3919</v>
      </c>
    </row>
    <row r="2935" spans="5:7" x14ac:dyDescent="0.3">
      <c r="E2935" s="14" t="s">
        <v>3766</v>
      </c>
      <c r="F2935" s="12">
        <v>119.91000000000004</v>
      </c>
      <c r="G2935" t="s">
        <v>3919</v>
      </c>
    </row>
    <row r="2936" spans="5:7" x14ac:dyDescent="0.3">
      <c r="E2936" s="14" t="s">
        <v>3708</v>
      </c>
      <c r="F2936" s="12">
        <v>119.89000000000001</v>
      </c>
      <c r="G2936" t="s">
        <v>3919</v>
      </c>
    </row>
    <row r="2937" spans="5:7" x14ac:dyDescent="0.3">
      <c r="E2937" s="14" t="s">
        <v>3541</v>
      </c>
      <c r="F2937" s="12">
        <v>119.83999999999997</v>
      </c>
      <c r="G2937" t="s">
        <v>3919</v>
      </c>
    </row>
    <row r="2938" spans="5:7" x14ac:dyDescent="0.3">
      <c r="E2938" s="14" t="s">
        <v>3102</v>
      </c>
      <c r="F2938" s="12">
        <v>119.65</v>
      </c>
      <c r="G2938" t="s">
        <v>3919</v>
      </c>
    </row>
    <row r="2939" spans="5:7" x14ac:dyDescent="0.3">
      <c r="E2939" s="14" t="s">
        <v>3702</v>
      </c>
      <c r="F2939" s="12">
        <v>119.23</v>
      </c>
      <c r="G2939" t="s">
        <v>3919</v>
      </c>
    </row>
    <row r="2940" spans="5:7" x14ac:dyDescent="0.3">
      <c r="E2940" s="14" t="s">
        <v>189</v>
      </c>
      <c r="F2940" s="12">
        <v>119.09000000000006</v>
      </c>
      <c r="G2940" t="s">
        <v>3919</v>
      </c>
    </row>
    <row r="2941" spans="5:7" x14ac:dyDescent="0.3">
      <c r="E2941" s="14" t="s">
        <v>491</v>
      </c>
      <c r="F2941" s="12">
        <v>119.02999999999999</v>
      </c>
      <c r="G2941" t="s">
        <v>3919</v>
      </c>
    </row>
    <row r="2942" spans="5:7" x14ac:dyDescent="0.3">
      <c r="E2942" s="14" t="s">
        <v>3165</v>
      </c>
      <c r="F2942" s="12">
        <v>119.00000000000003</v>
      </c>
      <c r="G2942" t="s">
        <v>3919</v>
      </c>
    </row>
    <row r="2943" spans="5:7" x14ac:dyDescent="0.3">
      <c r="E2943" s="14" t="s">
        <v>529</v>
      </c>
      <c r="F2943" s="12">
        <v>118.73</v>
      </c>
      <c r="G2943" t="s">
        <v>3919</v>
      </c>
    </row>
    <row r="2944" spans="5:7" x14ac:dyDescent="0.3">
      <c r="E2944" s="14" t="s">
        <v>3064</v>
      </c>
      <c r="F2944" s="12">
        <v>118.72999999999995</v>
      </c>
      <c r="G2944" t="s">
        <v>3919</v>
      </c>
    </row>
    <row r="2945" spans="5:7" x14ac:dyDescent="0.3">
      <c r="E2945" s="14" t="s">
        <v>3815</v>
      </c>
      <c r="F2945" s="12">
        <v>117.73000000000002</v>
      </c>
      <c r="G2945" t="s">
        <v>3919</v>
      </c>
    </row>
    <row r="2946" spans="5:7" x14ac:dyDescent="0.3">
      <c r="E2946" s="14" t="s">
        <v>979</v>
      </c>
      <c r="F2946" s="12">
        <v>117.57</v>
      </c>
      <c r="G2946" t="s">
        <v>3919</v>
      </c>
    </row>
    <row r="2947" spans="5:7" x14ac:dyDescent="0.3">
      <c r="E2947" s="14" t="s">
        <v>3812</v>
      </c>
      <c r="F2947" s="12">
        <v>117.24</v>
      </c>
      <c r="G2947" t="s">
        <v>3919</v>
      </c>
    </row>
    <row r="2948" spans="5:7" x14ac:dyDescent="0.3">
      <c r="E2948" s="14" t="s">
        <v>3175</v>
      </c>
      <c r="F2948" s="12">
        <v>117.00000000000003</v>
      </c>
      <c r="G2948" t="s">
        <v>3919</v>
      </c>
    </row>
    <row r="2949" spans="5:7" x14ac:dyDescent="0.3">
      <c r="E2949" s="14" t="s">
        <v>2155</v>
      </c>
      <c r="F2949" s="12">
        <v>116.81999999999998</v>
      </c>
      <c r="G2949" t="s">
        <v>3919</v>
      </c>
    </row>
    <row r="2950" spans="5:7" x14ac:dyDescent="0.3">
      <c r="E2950" s="14" t="s">
        <v>2189</v>
      </c>
      <c r="F2950" s="12">
        <v>116.59000000000002</v>
      </c>
      <c r="G2950" t="s">
        <v>3919</v>
      </c>
    </row>
    <row r="2951" spans="5:7" x14ac:dyDescent="0.3">
      <c r="E2951" s="14" t="s">
        <v>2884</v>
      </c>
      <c r="F2951" s="12">
        <v>116.45000000000002</v>
      </c>
      <c r="G2951" t="s">
        <v>3919</v>
      </c>
    </row>
    <row r="2952" spans="5:7" x14ac:dyDescent="0.3">
      <c r="E2952" s="14" t="s">
        <v>2833</v>
      </c>
      <c r="F2952" s="12">
        <v>116.33000000000004</v>
      </c>
      <c r="G2952" t="s">
        <v>3919</v>
      </c>
    </row>
    <row r="2953" spans="5:7" x14ac:dyDescent="0.3">
      <c r="E2953" s="14" t="s">
        <v>2905</v>
      </c>
      <c r="F2953" s="12">
        <v>116.05999999999997</v>
      </c>
      <c r="G2953" t="s">
        <v>3919</v>
      </c>
    </row>
    <row r="2954" spans="5:7" x14ac:dyDescent="0.3">
      <c r="E2954" s="14" t="s">
        <v>3213</v>
      </c>
      <c r="F2954" s="12">
        <v>115.49999999999999</v>
      </c>
      <c r="G2954" t="s">
        <v>3919</v>
      </c>
    </row>
    <row r="2955" spans="5:7" x14ac:dyDescent="0.3">
      <c r="E2955" s="14" t="s">
        <v>227</v>
      </c>
      <c r="F2955" s="12">
        <v>115.3</v>
      </c>
      <c r="G2955" t="s">
        <v>3919</v>
      </c>
    </row>
    <row r="2956" spans="5:7" x14ac:dyDescent="0.3">
      <c r="E2956" s="14" t="s">
        <v>3751</v>
      </c>
      <c r="F2956" s="12">
        <v>114.48</v>
      </c>
      <c r="G2956" t="s">
        <v>3919</v>
      </c>
    </row>
    <row r="2957" spans="5:7" x14ac:dyDescent="0.3">
      <c r="E2957" s="14" t="s">
        <v>3727</v>
      </c>
      <c r="F2957" s="12">
        <v>113.96999999999997</v>
      </c>
      <c r="G2957" t="s">
        <v>3919</v>
      </c>
    </row>
    <row r="2958" spans="5:7" x14ac:dyDescent="0.3">
      <c r="E2958" s="14" t="s">
        <v>3055</v>
      </c>
      <c r="F2958" s="12">
        <v>113.40999999999998</v>
      </c>
      <c r="G2958" t="s">
        <v>3919</v>
      </c>
    </row>
    <row r="2959" spans="5:7" x14ac:dyDescent="0.3">
      <c r="E2959" s="14" t="s">
        <v>396</v>
      </c>
      <c r="F2959" s="12">
        <v>113.04999999999998</v>
      </c>
      <c r="G2959" t="s">
        <v>3919</v>
      </c>
    </row>
    <row r="2960" spans="5:7" x14ac:dyDescent="0.3">
      <c r="E2960" s="14" t="s">
        <v>2790</v>
      </c>
      <c r="F2960" s="12">
        <v>112.81000000000009</v>
      </c>
      <c r="G2960" t="s">
        <v>3919</v>
      </c>
    </row>
    <row r="2961" spans="5:7" x14ac:dyDescent="0.3">
      <c r="E2961" s="14" t="s">
        <v>3283</v>
      </c>
      <c r="F2961" s="12">
        <v>112.47999999999998</v>
      </c>
      <c r="G2961" t="s">
        <v>3919</v>
      </c>
    </row>
    <row r="2962" spans="5:7" x14ac:dyDescent="0.3">
      <c r="E2962" s="14" t="s">
        <v>3542</v>
      </c>
      <c r="F2962" s="12">
        <v>112.25999999999999</v>
      </c>
      <c r="G2962" t="s">
        <v>3919</v>
      </c>
    </row>
    <row r="2963" spans="5:7" x14ac:dyDescent="0.3">
      <c r="E2963" s="14" t="s">
        <v>3682</v>
      </c>
      <c r="F2963" s="12">
        <v>112.21</v>
      </c>
      <c r="G2963" t="s">
        <v>3919</v>
      </c>
    </row>
    <row r="2964" spans="5:7" x14ac:dyDescent="0.3">
      <c r="E2964" s="14" t="s">
        <v>888</v>
      </c>
      <c r="F2964" s="12">
        <v>111.85999999999999</v>
      </c>
      <c r="G2964" t="s">
        <v>3919</v>
      </c>
    </row>
    <row r="2965" spans="5:7" x14ac:dyDescent="0.3">
      <c r="E2965" s="14" t="s">
        <v>3875</v>
      </c>
      <c r="F2965" s="12">
        <v>111.66</v>
      </c>
      <c r="G2965" t="s">
        <v>3919</v>
      </c>
    </row>
    <row r="2966" spans="5:7" x14ac:dyDescent="0.3">
      <c r="E2966" s="14" t="s">
        <v>3608</v>
      </c>
      <c r="F2966" s="12">
        <v>110.95000000000002</v>
      </c>
      <c r="G2966" t="s">
        <v>3919</v>
      </c>
    </row>
    <row r="2967" spans="5:7" x14ac:dyDescent="0.3">
      <c r="E2967" s="14" t="s">
        <v>3820</v>
      </c>
      <c r="F2967" s="12">
        <v>110.09</v>
      </c>
      <c r="G2967" t="s">
        <v>3919</v>
      </c>
    </row>
    <row r="2968" spans="5:7" x14ac:dyDescent="0.3">
      <c r="E2968" s="14" t="s">
        <v>3713</v>
      </c>
      <c r="F2968" s="12">
        <v>110.02999999999999</v>
      </c>
      <c r="G2968" t="s">
        <v>3919</v>
      </c>
    </row>
    <row r="2969" spans="5:7" x14ac:dyDescent="0.3">
      <c r="E2969" s="14" t="s">
        <v>357</v>
      </c>
      <c r="F2969" s="12">
        <v>109.96000000000001</v>
      </c>
      <c r="G2969" t="s">
        <v>3919</v>
      </c>
    </row>
    <row r="2970" spans="5:7" x14ac:dyDescent="0.3">
      <c r="E2970" s="14" t="s">
        <v>3467</v>
      </c>
      <c r="F2970" s="12">
        <v>109.94</v>
      </c>
      <c r="G2970" t="s">
        <v>3919</v>
      </c>
    </row>
    <row r="2971" spans="5:7" x14ac:dyDescent="0.3">
      <c r="E2971" s="14" t="s">
        <v>645</v>
      </c>
      <c r="F2971" s="12">
        <v>109.64999999999998</v>
      </c>
      <c r="G2971" t="s">
        <v>3919</v>
      </c>
    </row>
    <row r="2972" spans="5:7" x14ac:dyDescent="0.3">
      <c r="E2972" s="14" t="s">
        <v>3709</v>
      </c>
      <c r="F2972" s="12">
        <v>109.54000000000002</v>
      </c>
      <c r="G2972" t="s">
        <v>3919</v>
      </c>
    </row>
    <row r="2973" spans="5:7" x14ac:dyDescent="0.3">
      <c r="E2973" s="14" t="s">
        <v>3700</v>
      </c>
      <c r="F2973" s="12">
        <v>109.48000000000002</v>
      </c>
      <c r="G2973" t="s">
        <v>3919</v>
      </c>
    </row>
    <row r="2974" spans="5:7" x14ac:dyDescent="0.3">
      <c r="E2974" s="14" t="s">
        <v>3415</v>
      </c>
      <c r="F2974" s="12">
        <v>109.23</v>
      </c>
      <c r="G2974" t="s">
        <v>3919</v>
      </c>
    </row>
    <row r="2975" spans="5:7" x14ac:dyDescent="0.3">
      <c r="E2975" s="14" t="s">
        <v>435</v>
      </c>
      <c r="F2975" s="12">
        <v>108.71000000000001</v>
      </c>
      <c r="G2975" t="s">
        <v>3919</v>
      </c>
    </row>
    <row r="2976" spans="5:7" x14ac:dyDescent="0.3">
      <c r="E2976" s="14" t="s">
        <v>702</v>
      </c>
      <c r="F2976" s="12">
        <v>107.75000000000001</v>
      </c>
      <c r="G2976" t="s">
        <v>3919</v>
      </c>
    </row>
    <row r="2977" spans="5:7" x14ac:dyDescent="0.3">
      <c r="E2977" s="14" t="s">
        <v>2674</v>
      </c>
      <c r="F2977" s="12">
        <v>107.72000000000001</v>
      </c>
      <c r="G2977" t="s">
        <v>3919</v>
      </c>
    </row>
    <row r="2978" spans="5:7" x14ac:dyDescent="0.3">
      <c r="E2978" s="14" t="s">
        <v>279</v>
      </c>
      <c r="F2978" s="12">
        <v>107.45</v>
      </c>
      <c r="G2978" t="s">
        <v>3919</v>
      </c>
    </row>
    <row r="2979" spans="5:7" x14ac:dyDescent="0.3">
      <c r="E2979" s="14" t="s">
        <v>3436</v>
      </c>
      <c r="F2979" s="12">
        <v>107.30999999999999</v>
      </c>
      <c r="G2979" t="s">
        <v>3919</v>
      </c>
    </row>
    <row r="2980" spans="5:7" x14ac:dyDescent="0.3">
      <c r="E2980" s="14" t="s">
        <v>1042</v>
      </c>
      <c r="F2980" s="12">
        <v>107.09999999999994</v>
      </c>
      <c r="G2980" t="s">
        <v>3919</v>
      </c>
    </row>
    <row r="2981" spans="5:7" x14ac:dyDescent="0.3">
      <c r="E2981" s="14" t="s">
        <v>2583</v>
      </c>
      <c r="F2981" s="12">
        <v>107.07</v>
      </c>
      <c r="G2981" t="s">
        <v>3919</v>
      </c>
    </row>
    <row r="2982" spans="5:7" x14ac:dyDescent="0.3">
      <c r="E2982" s="14" t="s">
        <v>2657</v>
      </c>
      <c r="F2982" s="12">
        <v>106.97000000000004</v>
      </c>
      <c r="G2982" t="s">
        <v>3919</v>
      </c>
    </row>
    <row r="2983" spans="5:7" x14ac:dyDescent="0.3">
      <c r="E2983" s="14" t="s">
        <v>2658</v>
      </c>
      <c r="F2983" s="12">
        <v>106.81</v>
      </c>
      <c r="G2983" t="s">
        <v>3919</v>
      </c>
    </row>
    <row r="2984" spans="5:7" x14ac:dyDescent="0.3">
      <c r="E2984" s="14" t="s">
        <v>3710</v>
      </c>
      <c r="F2984" s="12">
        <v>106.24</v>
      </c>
      <c r="G2984" t="s">
        <v>3919</v>
      </c>
    </row>
    <row r="2985" spans="5:7" x14ac:dyDescent="0.3">
      <c r="E2985" s="14" t="s">
        <v>307</v>
      </c>
      <c r="F2985" s="12">
        <v>105.91</v>
      </c>
      <c r="G2985" t="s">
        <v>3919</v>
      </c>
    </row>
    <row r="2986" spans="5:7" x14ac:dyDescent="0.3">
      <c r="E2986" s="14" t="s">
        <v>437</v>
      </c>
      <c r="F2986" s="12">
        <v>105.73000000000002</v>
      </c>
      <c r="G2986" t="s">
        <v>3919</v>
      </c>
    </row>
    <row r="2987" spans="5:7" x14ac:dyDescent="0.3">
      <c r="E2987" s="14" t="s">
        <v>3562</v>
      </c>
      <c r="F2987" s="12">
        <v>105.71000000000001</v>
      </c>
      <c r="G2987" t="s">
        <v>3919</v>
      </c>
    </row>
    <row r="2988" spans="5:7" x14ac:dyDescent="0.3">
      <c r="E2988" s="14" t="s">
        <v>2550</v>
      </c>
      <c r="F2988" s="12">
        <v>105</v>
      </c>
      <c r="G2988" t="s">
        <v>3919</v>
      </c>
    </row>
    <row r="2989" spans="5:7" x14ac:dyDescent="0.3">
      <c r="E2989" s="14" t="s">
        <v>1117</v>
      </c>
      <c r="F2989" s="12">
        <v>105</v>
      </c>
      <c r="G2989" t="s">
        <v>3919</v>
      </c>
    </row>
    <row r="2990" spans="5:7" x14ac:dyDescent="0.3">
      <c r="E2990" s="14" t="s">
        <v>3141</v>
      </c>
      <c r="F2990" s="12">
        <v>104.84</v>
      </c>
      <c r="G2990" t="s">
        <v>3919</v>
      </c>
    </row>
    <row r="2991" spans="5:7" x14ac:dyDescent="0.3">
      <c r="E2991" s="14" t="s">
        <v>2675</v>
      </c>
      <c r="F2991" s="12">
        <v>104.84</v>
      </c>
      <c r="G2991" t="s">
        <v>3919</v>
      </c>
    </row>
    <row r="2992" spans="5:7" x14ac:dyDescent="0.3">
      <c r="E2992" s="14" t="s">
        <v>3058</v>
      </c>
      <c r="F2992" s="12">
        <v>104.54999999999998</v>
      </c>
      <c r="G2992" t="s">
        <v>3919</v>
      </c>
    </row>
    <row r="2993" spans="5:7" x14ac:dyDescent="0.3">
      <c r="E2993" s="14" t="s">
        <v>277</v>
      </c>
      <c r="F2993" s="12">
        <v>104.44000000000001</v>
      </c>
      <c r="G2993" t="s">
        <v>3919</v>
      </c>
    </row>
    <row r="2994" spans="5:7" x14ac:dyDescent="0.3">
      <c r="E2994" s="14" t="s">
        <v>397</v>
      </c>
      <c r="F2994" s="12">
        <v>103.94</v>
      </c>
      <c r="G2994" t="s">
        <v>3919</v>
      </c>
    </row>
    <row r="2995" spans="5:7" x14ac:dyDescent="0.3">
      <c r="E2995" s="14" t="s">
        <v>2933</v>
      </c>
      <c r="F2995" s="12">
        <v>103.65000000000003</v>
      </c>
      <c r="G2995" t="s">
        <v>3919</v>
      </c>
    </row>
    <row r="2996" spans="5:7" x14ac:dyDescent="0.3">
      <c r="E2996" s="14" t="s">
        <v>3599</v>
      </c>
      <c r="F2996" s="12">
        <v>103.13</v>
      </c>
      <c r="G2996" t="s">
        <v>3919</v>
      </c>
    </row>
    <row r="2997" spans="5:7" x14ac:dyDescent="0.3">
      <c r="E2997" s="14" t="s">
        <v>3328</v>
      </c>
      <c r="F2997" s="12">
        <v>102.90999999999994</v>
      </c>
      <c r="G2997" t="s">
        <v>3919</v>
      </c>
    </row>
    <row r="2998" spans="5:7" x14ac:dyDescent="0.3">
      <c r="E2998" s="14" t="s">
        <v>1895</v>
      </c>
      <c r="F2998" s="12">
        <v>102.46000000000004</v>
      </c>
      <c r="G2998" t="s">
        <v>3919</v>
      </c>
    </row>
    <row r="2999" spans="5:7" x14ac:dyDescent="0.3">
      <c r="E2999" s="14" t="s">
        <v>3836</v>
      </c>
      <c r="F2999" s="12">
        <v>102</v>
      </c>
      <c r="G2999" t="s">
        <v>3919</v>
      </c>
    </row>
    <row r="3000" spans="5:7" x14ac:dyDescent="0.3">
      <c r="E3000" s="14" t="s">
        <v>3648</v>
      </c>
      <c r="F3000" s="12">
        <v>102</v>
      </c>
      <c r="G3000" t="s">
        <v>3919</v>
      </c>
    </row>
    <row r="3001" spans="5:7" x14ac:dyDescent="0.3">
      <c r="E3001" s="14" t="s">
        <v>338</v>
      </c>
      <c r="F3001" s="12">
        <v>100.97000000000001</v>
      </c>
      <c r="G3001" t="s">
        <v>3919</v>
      </c>
    </row>
    <row r="3002" spans="5:7" x14ac:dyDescent="0.3">
      <c r="E3002" s="14" t="s">
        <v>2638</v>
      </c>
      <c r="F3002" s="12">
        <v>100.86000000000003</v>
      </c>
      <c r="G3002" t="s">
        <v>3919</v>
      </c>
    </row>
    <row r="3003" spans="5:7" x14ac:dyDescent="0.3">
      <c r="E3003" s="14" t="s">
        <v>221</v>
      </c>
      <c r="F3003" s="12">
        <v>100.80000000000001</v>
      </c>
      <c r="G3003" t="s">
        <v>3919</v>
      </c>
    </row>
    <row r="3004" spans="5:7" x14ac:dyDescent="0.3">
      <c r="E3004" s="14" t="s">
        <v>2666</v>
      </c>
      <c r="F3004" s="12">
        <v>100.75999999999999</v>
      </c>
      <c r="G3004" t="s">
        <v>3919</v>
      </c>
    </row>
    <row r="3005" spans="5:7" x14ac:dyDescent="0.3">
      <c r="E3005" s="14" t="s">
        <v>3911</v>
      </c>
      <c r="F3005" s="12">
        <v>100.69999999999999</v>
      </c>
      <c r="G3005" t="s">
        <v>3919</v>
      </c>
    </row>
    <row r="3006" spans="5:7" x14ac:dyDescent="0.3">
      <c r="E3006" s="14" t="s">
        <v>700</v>
      </c>
      <c r="F3006" s="12">
        <v>100.66000000000003</v>
      </c>
      <c r="G3006" t="s">
        <v>3919</v>
      </c>
    </row>
    <row r="3007" spans="5:7" x14ac:dyDescent="0.3">
      <c r="E3007" s="14" t="s">
        <v>1446</v>
      </c>
      <c r="F3007" s="12">
        <v>100.52999999999999</v>
      </c>
      <c r="G3007" t="s">
        <v>3919</v>
      </c>
    </row>
    <row r="3008" spans="5:7" x14ac:dyDescent="0.3">
      <c r="E3008" s="14" t="s">
        <v>3546</v>
      </c>
      <c r="F3008" s="12">
        <v>100.08999999999999</v>
      </c>
      <c r="G3008" t="s">
        <v>3919</v>
      </c>
    </row>
    <row r="3009" spans="5:7" x14ac:dyDescent="0.3">
      <c r="E3009" s="14" t="s">
        <v>3669</v>
      </c>
      <c r="F3009" s="12">
        <v>99.600000000000023</v>
      </c>
      <c r="G3009" t="s">
        <v>3919</v>
      </c>
    </row>
    <row r="3010" spans="5:7" x14ac:dyDescent="0.3">
      <c r="E3010" s="14" t="s">
        <v>2570</v>
      </c>
      <c r="F3010" s="12">
        <v>99.600000000000009</v>
      </c>
      <c r="G3010" t="s">
        <v>3919</v>
      </c>
    </row>
    <row r="3011" spans="5:7" x14ac:dyDescent="0.3">
      <c r="E3011" s="14" t="s">
        <v>281</v>
      </c>
      <c r="F3011" s="12">
        <v>99.29</v>
      </c>
      <c r="G3011" t="s">
        <v>3919</v>
      </c>
    </row>
    <row r="3012" spans="5:7" x14ac:dyDescent="0.3">
      <c r="E3012" s="14" t="s">
        <v>2444</v>
      </c>
      <c r="F3012" s="12">
        <v>99.2</v>
      </c>
      <c r="G3012" t="s">
        <v>3919</v>
      </c>
    </row>
    <row r="3013" spans="5:7" x14ac:dyDescent="0.3">
      <c r="E3013" s="14" t="s">
        <v>3263</v>
      </c>
      <c r="F3013" s="12">
        <v>98.629999999999981</v>
      </c>
      <c r="G3013" t="s">
        <v>3919</v>
      </c>
    </row>
    <row r="3014" spans="5:7" x14ac:dyDescent="0.3">
      <c r="E3014" s="14" t="s">
        <v>2934</v>
      </c>
      <c r="F3014" s="12">
        <v>98.539999999999978</v>
      </c>
      <c r="G3014" t="s">
        <v>3919</v>
      </c>
    </row>
    <row r="3015" spans="5:7" x14ac:dyDescent="0.3">
      <c r="E3015" s="14" t="s">
        <v>3686</v>
      </c>
      <c r="F3015" s="12">
        <v>98.069999999999979</v>
      </c>
      <c r="G3015" t="s">
        <v>3919</v>
      </c>
    </row>
    <row r="3016" spans="5:7" x14ac:dyDescent="0.3">
      <c r="E3016" s="14" t="s">
        <v>3170</v>
      </c>
      <c r="F3016" s="12">
        <v>97.95</v>
      </c>
      <c r="G3016" t="s">
        <v>3919</v>
      </c>
    </row>
    <row r="3017" spans="5:7" x14ac:dyDescent="0.3">
      <c r="E3017" s="14" t="s">
        <v>2781</v>
      </c>
      <c r="F3017" s="12">
        <v>97.13</v>
      </c>
      <c r="G3017" t="s">
        <v>3919</v>
      </c>
    </row>
    <row r="3018" spans="5:7" x14ac:dyDescent="0.3">
      <c r="E3018" s="14" t="s">
        <v>3819</v>
      </c>
      <c r="F3018" s="12">
        <v>97.02</v>
      </c>
      <c r="G3018" t="s">
        <v>3919</v>
      </c>
    </row>
    <row r="3019" spans="5:7" x14ac:dyDescent="0.3">
      <c r="E3019" s="14" t="s">
        <v>3211</v>
      </c>
      <c r="F3019" s="12">
        <v>96.89</v>
      </c>
      <c r="G3019" t="s">
        <v>3919</v>
      </c>
    </row>
    <row r="3020" spans="5:7" x14ac:dyDescent="0.3">
      <c r="E3020" s="14" t="s">
        <v>3858</v>
      </c>
      <c r="F3020" s="12">
        <v>96.859999999999971</v>
      </c>
      <c r="G3020" t="s">
        <v>3919</v>
      </c>
    </row>
    <row r="3021" spans="5:7" x14ac:dyDescent="0.3">
      <c r="E3021" s="14" t="s">
        <v>3202</v>
      </c>
      <c r="F3021" s="12">
        <v>96.600000000000009</v>
      </c>
      <c r="G3021" t="s">
        <v>3919</v>
      </c>
    </row>
    <row r="3022" spans="5:7" x14ac:dyDescent="0.3">
      <c r="E3022" s="14" t="s">
        <v>3569</v>
      </c>
      <c r="F3022" s="12">
        <v>96.520000000000024</v>
      </c>
      <c r="G3022" t="s">
        <v>3919</v>
      </c>
    </row>
    <row r="3023" spans="5:7" x14ac:dyDescent="0.3">
      <c r="E3023" s="14" t="s">
        <v>2987</v>
      </c>
      <c r="F3023" s="12">
        <v>96.09</v>
      </c>
      <c r="G3023" t="s">
        <v>3919</v>
      </c>
    </row>
    <row r="3024" spans="5:7" x14ac:dyDescent="0.3">
      <c r="E3024" s="14" t="s">
        <v>924</v>
      </c>
      <c r="F3024" s="12">
        <v>95.529999999999959</v>
      </c>
      <c r="G3024" t="s">
        <v>3919</v>
      </c>
    </row>
    <row r="3025" spans="5:7" x14ac:dyDescent="0.3">
      <c r="E3025" s="14" t="s">
        <v>3785</v>
      </c>
      <c r="F3025" s="12">
        <v>95.42</v>
      </c>
      <c r="G3025" t="s">
        <v>3919</v>
      </c>
    </row>
    <row r="3026" spans="5:7" x14ac:dyDescent="0.3">
      <c r="E3026" s="14" t="s">
        <v>3951</v>
      </c>
      <c r="F3026" s="12">
        <v>95.4</v>
      </c>
      <c r="G3026" t="s">
        <v>3919</v>
      </c>
    </row>
    <row r="3027" spans="5:7" x14ac:dyDescent="0.3">
      <c r="E3027" s="14" t="s">
        <v>3607</v>
      </c>
      <c r="F3027" s="12">
        <v>95.350000000000009</v>
      </c>
      <c r="G3027" t="s">
        <v>3919</v>
      </c>
    </row>
    <row r="3028" spans="5:7" x14ac:dyDescent="0.3">
      <c r="E3028" s="14" t="s">
        <v>3749</v>
      </c>
      <c r="F3028" s="12">
        <v>95.35</v>
      </c>
      <c r="G3028" t="s">
        <v>3919</v>
      </c>
    </row>
    <row r="3029" spans="5:7" x14ac:dyDescent="0.3">
      <c r="E3029" s="14" t="s">
        <v>3800</v>
      </c>
      <c r="F3029" s="12">
        <v>95.250000000000014</v>
      </c>
      <c r="G3029" t="s">
        <v>3919</v>
      </c>
    </row>
    <row r="3030" spans="5:7" x14ac:dyDescent="0.3">
      <c r="E3030" s="14" t="s">
        <v>304</v>
      </c>
      <c r="F3030" s="12">
        <v>95.179999999999978</v>
      </c>
      <c r="G3030" t="s">
        <v>3919</v>
      </c>
    </row>
    <row r="3031" spans="5:7" x14ac:dyDescent="0.3">
      <c r="E3031" s="14" t="s">
        <v>3081</v>
      </c>
      <c r="F3031" s="12">
        <v>95.100000000000009</v>
      </c>
      <c r="G3031" t="s">
        <v>3919</v>
      </c>
    </row>
    <row r="3032" spans="5:7" x14ac:dyDescent="0.3">
      <c r="E3032" s="14" t="s">
        <v>3144</v>
      </c>
      <c r="F3032" s="12">
        <v>94.8</v>
      </c>
      <c r="G3032" t="s">
        <v>3919</v>
      </c>
    </row>
    <row r="3033" spans="5:7" x14ac:dyDescent="0.3">
      <c r="E3033" s="14" t="s">
        <v>3732</v>
      </c>
      <c r="F3033" s="12">
        <v>94.43</v>
      </c>
      <c r="G3033" t="s">
        <v>3919</v>
      </c>
    </row>
    <row r="3034" spans="5:7" x14ac:dyDescent="0.3">
      <c r="E3034" s="14" t="s">
        <v>2780</v>
      </c>
      <c r="F3034" s="12">
        <v>93.190000000000012</v>
      </c>
      <c r="G3034" t="s">
        <v>3919</v>
      </c>
    </row>
    <row r="3035" spans="5:7" x14ac:dyDescent="0.3">
      <c r="E3035" s="14" t="s">
        <v>385</v>
      </c>
      <c r="F3035" s="12">
        <v>92.4</v>
      </c>
      <c r="G3035" t="s">
        <v>3919</v>
      </c>
    </row>
    <row r="3036" spans="5:7" x14ac:dyDescent="0.3">
      <c r="E3036" s="14" t="s">
        <v>3566</v>
      </c>
      <c r="F3036" s="12">
        <v>92.28</v>
      </c>
      <c r="G3036" t="s">
        <v>3919</v>
      </c>
    </row>
    <row r="3037" spans="5:7" x14ac:dyDescent="0.3">
      <c r="E3037" s="14" t="s">
        <v>2680</v>
      </c>
      <c r="F3037" s="12">
        <v>92.21</v>
      </c>
      <c r="G3037" t="s">
        <v>3919</v>
      </c>
    </row>
    <row r="3038" spans="5:7" x14ac:dyDescent="0.3">
      <c r="E3038" s="14" t="s">
        <v>3977</v>
      </c>
      <c r="F3038" s="12">
        <v>91.8</v>
      </c>
      <c r="G3038" t="s">
        <v>3919</v>
      </c>
    </row>
    <row r="3039" spans="5:7" x14ac:dyDescent="0.3">
      <c r="E3039" s="14" t="s">
        <v>3597</v>
      </c>
      <c r="F3039" s="12">
        <v>91.7</v>
      </c>
      <c r="G3039" t="s">
        <v>3919</v>
      </c>
    </row>
    <row r="3040" spans="5:7" x14ac:dyDescent="0.3">
      <c r="E3040" s="14" t="s">
        <v>3787</v>
      </c>
      <c r="F3040" s="12">
        <v>91.68</v>
      </c>
      <c r="G3040" t="s">
        <v>3919</v>
      </c>
    </row>
    <row r="3041" spans="5:7" x14ac:dyDescent="0.3">
      <c r="E3041" s="14" t="s">
        <v>438</v>
      </c>
      <c r="F3041" s="12">
        <v>91.48</v>
      </c>
      <c r="G3041" t="s">
        <v>3919</v>
      </c>
    </row>
    <row r="3042" spans="5:7" x14ac:dyDescent="0.3">
      <c r="E3042" s="14" t="s">
        <v>311</v>
      </c>
      <c r="F3042" s="12">
        <v>90.420000000000016</v>
      </c>
      <c r="G3042" t="s">
        <v>3919</v>
      </c>
    </row>
    <row r="3043" spans="5:7" x14ac:dyDescent="0.3">
      <c r="E3043" s="14" t="s">
        <v>3525</v>
      </c>
      <c r="F3043" s="12">
        <v>90.339999999999975</v>
      </c>
      <c r="G3043" t="s">
        <v>3919</v>
      </c>
    </row>
    <row r="3044" spans="5:7" x14ac:dyDescent="0.3">
      <c r="E3044" s="14" t="s">
        <v>3774</v>
      </c>
      <c r="F3044" s="12">
        <v>90.32</v>
      </c>
      <c r="G3044" t="s">
        <v>3919</v>
      </c>
    </row>
    <row r="3045" spans="5:7" x14ac:dyDescent="0.3">
      <c r="E3045" s="14" t="s">
        <v>3573</v>
      </c>
      <c r="F3045" s="12">
        <v>90.200000000000017</v>
      </c>
      <c r="G3045" t="s">
        <v>3919</v>
      </c>
    </row>
    <row r="3046" spans="5:7" x14ac:dyDescent="0.3">
      <c r="E3046" s="14" t="s">
        <v>898</v>
      </c>
      <c r="F3046" s="12">
        <v>90</v>
      </c>
      <c r="G3046" t="s">
        <v>3919</v>
      </c>
    </row>
    <row r="3047" spans="5:7" x14ac:dyDescent="0.3">
      <c r="E3047" s="14" t="s">
        <v>2863</v>
      </c>
      <c r="F3047" s="12">
        <v>89.95</v>
      </c>
      <c r="G3047" t="s">
        <v>3919</v>
      </c>
    </row>
    <row r="3048" spans="5:7" x14ac:dyDescent="0.3">
      <c r="E3048" s="14" t="s">
        <v>2660</v>
      </c>
      <c r="F3048" s="12">
        <v>89.72</v>
      </c>
      <c r="G3048" t="s">
        <v>3919</v>
      </c>
    </row>
    <row r="3049" spans="5:7" x14ac:dyDescent="0.3">
      <c r="E3049" s="14" t="s">
        <v>2624</v>
      </c>
      <c r="F3049" s="12">
        <v>89.5</v>
      </c>
      <c r="G3049" t="s">
        <v>3919</v>
      </c>
    </row>
    <row r="3050" spans="5:7" x14ac:dyDescent="0.3">
      <c r="E3050" s="14" t="s">
        <v>3934</v>
      </c>
      <c r="F3050" s="12">
        <v>89.22</v>
      </c>
      <c r="G3050" t="s">
        <v>3919</v>
      </c>
    </row>
    <row r="3051" spans="5:7" x14ac:dyDescent="0.3">
      <c r="E3051" s="14" t="s">
        <v>3703</v>
      </c>
      <c r="F3051" s="12">
        <v>89.120000000000019</v>
      </c>
      <c r="G3051" t="s">
        <v>3919</v>
      </c>
    </row>
    <row r="3052" spans="5:7" x14ac:dyDescent="0.3">
      <c r="E3052" s="14" t="s">
        <v>3322</v>
      </c>
      <c r="F3052" s="12">
        <v>88.35</v>
      </c>
      <c r="G3052" t="s">
        <v>3919</v>
      </c>
    </row>
    <row r="3053" spans="5:7" x14ac:dyDescent="0.3">
      <c r="E3053" s="14" t="s">
        <v>3034</v>
      </c>
      <c r="F3053" s="12">
        <v>88.22</v>
      </c>
      <c r="G3053" t="s">
        <v>3919</v>
      </c>
    </row>
    <row r="3054" spans="5:7" x14ac:dyDescent="0.3">
      <c r="E3054" s="14" t="s">
        <v>3780</v>
      </c>
      <c r="F3054" s="12">
        <v>88.04000000000002</v>
      </c>
      <c r="G3054" t="s">
        <v>3919</v>
      </c>
    </row>
    <row r="3055" spans="5:7" x14ac:dyDescent="0.3">
      <c r="E3055" s="14" t="s">
        <v>3725</v>
      </c>
      <c r="F3055" s="12">
        <v>88.03</v>
      </c>
      <c r="G3055" t="s">
        <v>3919</v>
      </c>
    </row>
    <row r="3056" spans="5:7" x14ac:dyDescent="0.3">
      <c r="E3056" s="14" t="s">
        <v>3083</v>
      </c>
      <c r="F3056" s="12">
        <v>87.560000000000045</v>
      </c>
      <c r="G3056" t="s">
        <v>3919</v>
      </c>
    </row>
    <row r="3057" spans="5:7" x14ac:dyDescent="0.3">
      <c r="E3057" s="14" t="s">
        <v>2424</v>
      </c>
      <c r="F3057" s="12">
        <v>87.36</v>
      </c>
      <c r="G3057" t="s">
        <v>3919</v>
      </c>
    </row>
    <row r="3058" spans="5:7" x14ac:dyDescent="0.3">
      <c r="E3058" s="14" t="s">
        <v>432</v>
      </c>
      <c r="F3058" s="12">
        <v>86.760000000000019</v>
      </c>
      <c r="G3058" t="s">
        <v>3919</v>
      </c>
    </row>
    <row r="3059" spans="5:7" x14ac:dyDescent="0.3">
      <c r="E3059" s="14" t="s">
        <v>495</v>
      </c>
      <c r="F3059" s="12">
        <v>86.750000000000014</v>
      </c>
      <c r="G3059" t="s">
        <v>3919</v>
      </c>
    </row>
    <row r="3060" spans="5:7" x14ac:dyDescent="0.3">
      <c r="E3060" s="14" t="s">
        <v>2573</v>
      </c>
      <c r="F3060" s="12">
        <v>86.58</v>
      </c>
      <c r="G3060" t="s">
        <v>3919</v>
      </c>
    </row>
    <row r="3061" spans="5:7" x14ac:dyDescent="0.3">
      <c r="E3061" s="14" t="s">
        <v>3543</v>
      </c>
      <c r="F3061" s="12">
        <v>86.11</v>
      </c>
      <c r="G3061" t="s">
        <v>3919</v>
      </c>
    </row>
    <row r="3062" spans="5:7" x14ac:dyDescent="0.3">
      <c r="E3062" s="14" t="s">
        <v>2958</v>
      </c>
      <c r="F3062" s="12">
        <v>85.52</v>
      </c>
      <c r="G3062" t="s">
        <v>3919</v>
      </c>
    </row>
    <row r="3063" spans="5:7" x14ac:dyDescent="0.3">
      <c r="E3063" s="14" t="s">
        <v>2916</v>
      </c>
      <c r="F3063" s="12">
        <v>85.310000000000016</v>
      </c>
      <c r="G3063" t="s">
        <v>3919</v>
      </c>
    </row>
    <row r="3064" spans="5:7" x14ac:dyDescent="0.3">
      <c r="E3064" s="14" t="s">
        <v>406</v>
      </c>
      <c r="F3064" s="12">
        <v>84.15</v>
      </c>
      <c r="G3064" t="s">
        <v>3919</v>
      </c>
    </row>
    <row r="3065" spans="5:7" x14ac:dyDescent="0.3">
      <c r="E3065" s="14" t="s">
        <v>239</v>
      </c>
      <c r="F3065" s="12">
        <v>84</v>
      </c>
      <c r="G3065" t="s">
        <v>3919</v>
      </c>
    </row>
    <row r="3066" spans="5:7" x14ac:dyDescent="0.3">
      <c r="E3066" s="14" t="s">
        <v>449</v>
      </c>
      <c r="F3066" s="12">
        <v>83.78</v>
      </c>
      <c r="G3066" t="s">
        <v>3919</v>
      </c>
    </row>
    <row r="3067" spans="5:7" x14ac:dyDescent="0.3">
      <c r="E3067" s="14" t="s">
        <v>3660</v>
      </c>
      <c r="F3067" s="12">
        <v>83.42</v>
      </c>
      <c r="G3067" t="s">
        <v>3919</v>
      </c>
    </row>
    <row r="3068" spans="5:7" x14ac:dyDescent="0.3">
      <c r="E3068" s="14" t="s">
        <v>1100</v>
      </c>
      <c r="F3068" s="12">
        <v>83.33</v>
      </c>
      <c r="G3068" t="s">
        <v>3919</v>
      </c>
    </row>
    <row r="3069" spans="5:7" x14ac:dyDescent="0.3">
      <c r="E3069" s="14" t="s">
        <v>3705</v>
      </c>
      <c r="F3069" s="12">
        <v>83.29</v>
      </c>
      <c r="G3069" t="s">
        <v>3919</v>
      </c>
    </row>
    <row r="3070" spans="5:7" x14ac:dyDescent="0.3">
      <c r="E3070" s="14" t="s">
        <v>3720</v>
      </c>
      <c r="F3070" s="12">
        <v>82.979999999999976</v>
      </c>
      <c r="G3070" t="s">
        <v>3919</v>
      </c>
    </row>
    <row r="3071" spans="5:7" x14ac:dyDescent="0.3">
      <c r="E3071" s="14" t="s">
        <v>3260</v>
      </c>
      <c r="F3071" s="12">
        <v>82.57</v>
      </c>
      <c r="G3071" t="s">
        <v>3919</v>
      </c>
    </row>
    <row r="3072" spans="5:7" x14ac:dyDescent="0.3">
      <c r="E3072" s="14" t="s">
        <v>2689</v>
      </c>
      <c r="F3072" s="12">
        <v>82.100000000000023</v>
      </c>
      <c r="G3072" t="s">
        <v>3919</v>
      </c>
    </row>
    <row r="3073" spans="5:7" x14ac:dyDescent="0.3">
      <c r="E3073" s="14" t="s">
        <v>2639</v>
      </c>
      <c r="F3073" s="12">
        <v>82.100000000000009</v>
      </c>
      <c r="G3073" t="s">
        <v>3919</v>
      </c>
    </row>
    <row r="3074" spans="5:7" x14ac:dyDescent="0.3">
      <c r="E3074" s="14" t="s">
        <v>226</v>
      </c>
      <c r="F3074" s="12">
        <v>82.080000000000013</v>
      </c>
      <c r="G3074" t="s">
        <v>3919</v>
      </c>
    </row>
    <row r="3075" spans="5:7" x14ac:dyDescent="0.3">
      <c r="E3075" s="14" t="s">
        <v>3690</v>
      </c>
      <c r="F3075" s="12">
        <v>81.96</v>
      </c>
      <c r="G3075" t="s">
        <v>3919</v>
      </c>
    </row>
    <row r="3076" spans="5:7" x14ac:dyDescent="0.3">
      <c r="E3076" s="14" t="s">
        <v>614</v>
      </c>
      <c r="F3076" s="12">
        <v>81.8</v>
      </c>
      <c r="G3076" t="s">
        <v>3919</v>
      </c>
    </row>
    <row r="3077" spans="5:7" x14ac:dyDescent="0.3">
      <c r="E3077" s="14" t="s">
        <v>313</v>
      </c>
      <c r="F3077" s="12">
        <v>81.660000000000011</v>
      </c>
      <c r="G3077" t="s">
        <v>3919</v>
      </c>
    </row>
    <row r="3078" spans="5:7" x14ac:dyDescent="0.3">
      <c r="E3078" s="14" t="s">
        <v>2859</v>
      </c>
      <c r="F3078" s="12">
        <v>80.960000000000008</v>
      </c>
      <c r="G3078" t="s">
        <v>3919</v>
      </c>
    </row>
    <row r="3079" spans="5:7" x14ac:dyDescent="0.3">
      <c r="E3079" s="14" t="s">
        <v>3788</v>
      </c>
      <c r="F3079" s="12">
        <v>80.55</v>
      </c>
      <c r="G3079" t="s">
        <v>3919</v>
      </c>
    </row>
    <row r="3080" spans="5:7" x14ac:dyDescent="0.3">
      <c r="E3080" s="14" t="s">
        <v>3028</v>
      </c>
      <c r="F3080" s="12">
        <v>80.460000000000008</v>
      </c>
      <c r="G3080" t="s">
        <v>3919</v>
      </c>
    </row>
    <row r="3081" spans="5:7" x14ac:dyDescent="0.3">
      <c r="E3081" s="14" t="s">
        <v>3290</v>
      </c>
      <c r="F3081" s="12">
        <v>80.160000000000025</v>
      </c>
      <c r="G3081" t="s">
        <v>3919</v>
      </c>
    </row>
    <row r="3082" spans="5:7" x14ac:dyDescent="0.3">
      <c r="E3082" s="14" t="s">
        <v>3722</v>
      </c>
      <c r="F3082" s="12">
        <v>79.760000000000019</v>
      </c>
      <c r="G3082" t="s">
        <v>3919</v>
      </c>
    </row>
    <row r="3083" spans="5:7" x14ac:dyDescent="0.3">
      <c r="E3083" s="14" t="s">
        <v>3707</v>
      </c>
      <c r="F3083" s="12">
        <v>79.66</v>
      </c>
      <c r="G3083" t="s">
        <v>3919</v>
      </c>
    </row>
    <row r="3084" spans="5:7" x14ac:dyDescent="0.3">
      <c r="E3084" s="14" t="s">
        <v>3771</v>
      </c>
      <c r="F3084" s="12">
        <v>79.650000000000006</v>
      </c>
      <c r="G3084" t="s">
        <v>3919</v>
      </c>
    </row>
    <row r="3085" spans="5:7" x14ac:dyDescent="0.3">
      <c r="E3085" s="14" t="s">
        <v>3323</v>
      </c>
      <c r="F3085" s="12">
        <v>79.05</v>
      </c>
      <c r="G3085" t="s">
        <v>3919</v>
      </c>
    </row>
    <row r="3086" spans="5:7" x14ac:dyDescent="0.3">
      <c r="E3086" s="14" t="s">
        <v>2904</v>
      </c>
      <c r="F3086" s="12">
        <v>78.929999999999993</v>
      </c>
      <c r="G3086" t="s">
        <v>3919</v>
      </c>
    </row>
    <row r="3087" spans="5:7" x14ac:dyDescent="0.3">
      <c r="E3087" s="14" t="s">
        <v>3233</v>
      </c>
      <c r="F3087" s="12">
        <v>78.75</v>
      </c>
      <c r="G3087" t="s">
        <v>3919</v>
      </c>
    </row>
    <row r="3088" spans="5:7" x14ac:dyDescent="0.3">
      <c r="E3088" s="14" t="s">
        <v>3619</v>
      </c>
      <c r="F3088" s="12">
        <v>78.69</v>
      </c>
      <c r="G3088" t="s">
        <v>3919</v>
      </c>
    </row>
    <row r="3089" spans="5:7" x14ac:dyDescent="0.3">
      <c r="E3089" s="14" t="s">
        <v>2718</v>
      </c>
      <c r="F3089" s="12">
        <v>78.090000000000018</v>
      </c>
      <c r="G3089" t="s">
        <v>3919</v>
      </c>
    </row>
    <row r="3090" spans="5:7" x14ac:dyDescent="0.3">
      <c r="E3090" s="14" t="s">
        <v>3532</v>
      </c>
      <c r="F3090" s="12">
        <v>77.910000000000011</v>
      </c>
      <c r="G3090" t="s">
        <v>3919</v>
      </c>
    </row>
    <row r="3091" spans="5:7" x14ac:dyDescent="0.3">
      <c r="E3091" s="14" t="s">
        <v>3676</v>
      </c>
      <c r="F3091" s="12">
        <v>77.789999999999964</v>
      </c>
      <c r="G3091" t="s">
        <v>3919</v>
      </c>
    </row>
    <row r="3092" spans="5:7" x14ac:dyDescent="0.3">
      <c r="E3092" s="14" t="s">
        <v>3724</v>
      </c>
      <c r="F3092" s="12">
        <v>77.039999999999992</v>
      </c>
      <c r="G3092" t="s">
        <v>3919</v>
      </c>
    </row>
    <row r="3093" spans="5:7" x14ac:dyDescent="0.3">
      <c r="E3093" s="14" t="s">
        <v>467</v>
      </c>
      <c r="F3093" s="12">
        <v>76.91</v>
      </c>
      <c r="G3093" t="s">
        <v>3919</v>
      </c>
    </row>
    <row r="3094" spans="5:7" x14ac:dyDescent="0.3">
      <c r="E3094" s="14" t="s">
        <v>3082</v>
      </c>
      <c r="F3094" s="12">
        <v>76.690000000000026</v>
      </c>
      <c r="G3094" t="s">
        <v>3919</v>
      </c>
    </row>
    <row r="3095" spans="5:7" x14ac:dyDescent="0.3">
      <c r="E3095" s="14" t="s">
        <v>2673</v>
      </c>
      <c r="F3095" s="12">
        <v>76.680000000000007</v>
      </c>
      <c r="G3095" t="s">
        <v>3919</v>
      </c>
    </row>
    <row r="3096" spans="5:7" x14ac:dyDescent="0.3">
      <c r="E3096" s="14" t="s">
        <v>2753</v>
      </c>
      <c r="F3096" s="12">
        <v>76.5</v>
      </c>
      <c r="G3096" t="s">
        <v>3919</v>
      </c>
    </row>
    <row r="3097" spans="5:7" x14ac:dyDescent="0.3">
      <c r="E3097" s="14" t="s">
        <v>3229</v>
      </c>
      <c r="F3097" s="12">
        <v>76.44</v>
      </c>
      <c r="G3097" t="s">
        <v>3919</v>
      </c>
    </row>
    <row r="3098" spans="5:7" x14ac:dyDescent="0.3">
      <c r="E3098" s="14" t="s">
        <v>3684</v>
      </c>
      <c r="F3098" s="12">
        <v>76.379999999999981</v>
      </c>
      <c r="G3098" t="s">
        <v>3919</v>
      </c>
    </row>
    <row r="3099" spans="5:7" x14ac:dyDescent="0.3">
      <c r="E3099" s="14" t="s">
        <v>3649</v>
      </c>
      <c r="F3099" s="12">
        <v>76.319999999999993</v>
      </c>
      <c r="G3099" t="s">
        <v>3919</v>
      </c>
    </row>
    <row r="3100" spans="5:7" x14ac:dyDescent="0.3">
      <c r="E3100" s="14" t="s">
        <v>3797</v>
      </c>
      <c r="F3100" s="12">
        <v>76.23</v>
      </c>
      <c r="G3100" t="s">
        <v>3919</v>
      </c>
    </row>
    <row r="3101" spans="5:7" x14ac:dyDescent="0.3">
      <c r="E3101" s="14" t="s">
        <v>246</v>
      </c>
      <c r="F3101" s="12">
        <v>76.140000000000015</v>
      </c>
      <c r="G3101" t="s">
        <v>3919</v>
      </c>
    </row>
    <row r="3102" spans="5:7" x14ac:dyDescent="0.3">
      <c r="E3102" s="14" t="s">
        <v>398</v>
      </c>
      <c r="F3102" s="12">
        <v>75.599999999999994</v>
      </c>
      <c r="G3102" t="s">
        <v>3919</v>
      </c>
    </row>
    <row r="3103" spans="5:7" x14ac:dyDescent="0.3">
      <c r="E3103" s="14" t="s">
        <v>1074</v>
      </c>
      <c r="F3103" s="12">
        <v>75.34999999999998</v>
      </c>
      <c r="G3103" t="s">
        <v>3919</v>
      </c>
    </row>
    <row r="3104" spans="5:7" x14ac:dyDescent="0.3">
      <c r="E3104" s="14" t="s">
        <v>733</v>
      </c>
      <c r="F3104" s="12">
        <v>75.02000000000001</v>
      </c>
      <c r="G3104" t="s">
        <v>3919</v>
      </c>
    </row>
    <row r="3105" spans="5:7" x14ac:dyDescent="0.3">
      <c r="E3105" s="14" t="s">
        <v>3908</v>
      </c>
      <c r="F3105" s="12">
        <v>74.97</v>
      </c>
      <c r="G3105" t="s">
        <v>3919</v>
      </c>
    </row>
    <row r="3106" spans="5:7" x14ac:dyDescent="0.3">
      <c r="E3106" s="14" t="s">
        <v>3031</v>
      </c>
      <c r="F3106" s="12">
        <v>74.700000000000017</v>
      </c>
      <c r="G3106" t="s">
        <v>3919</v>
      </c>
    </row>
    <row r="3107" spans="5:7" x14ac:dyDescent="0.3">
      <c r="E3107" s="14" t="s">
        <v>3694</v>
      </c>
      <c r="F3107" s="12">
        <v>74.64</v>
      </c>
      <c r="G3107" t="s">
        <v>3919</v>
      </c>
    </row>
    <row r="3108" spans="5:7" x14ac:dyDescent="0.3">
      <c r="E3108" s="14" t="s">
        <v>3928</v>
      </c>
      <c r="F3108" s="12">
        <v>74.64</v>
      </c>
      <c r="G3108" t="s">
        <v>3919</v>
      </c>
    </row>
    <row r="3109" spans="5:7" x14ac:dyDescent="0.3">
      <c r="E3109" s="14" t="s">
        <v>3502</v>
      </c>
      <c r="F3109" s="12">
        <v>74.580000000000013</v>
      </c>
      <c r="G3109" t="s">
        <v>3919</v>
      </c>
    </row>
    <row r="3110" spans="5:7" x14ac:dyDescent="0.3">
      <c r="E3110" s="14" t="s">
        <v>524</v>
      </c>
      <c r="F3110" s="12">
        <v>74.569999999999993</v>
      </c>
      <c r="G3110" t="s">
        <v>3919</v>
      </c>
    </row>
    <row r="3111" spans="5:7" x14ac:dyDescent="0.3">
      <c r="E3111" s="14" t="s">
        <v>3640</v>
      </c>
      <c r="F3111" s="12">
        <v>74.53</v>
      </c>
      <c r="G3111" t="s">
        <v>3919</v>
      </c>
    </row>
    <row r="3112" spans="5:7" x14ac:dyDescent="0.3">
      <c r="E3112" s="14" t="s">
        <v>3667</v>
      </c>
      <c r="F3112" s="12">
        <v>74.25</v>
      </c>
      <c r="G3112" t="s">
        <v>3919</v>
      </c>
    </row>
    <row r="3113" spans="5:7" x14ac:dyDescent="0.3">
      <c r="E3113" s="14" t="s">
        <v>3683</v>
      </c>
      <c r="F3113" s="12">
        <v>73.949999999999974</v>
      </c>
      <c r="G3113" t="s">
        <v>3919</v>
      </c>
    </row>
    <row r="3114" spans="5:7" x14ac:dyDescent="0.3">
      <c r="E3114" s="14" t="s">
        <v>3798</v>
      </c>
      <c r="F3114" s="12">
        <v>73.530000000000015</v>
      </c>
      <c r="G3114" t="s">
        <v>3919</v>
      </c>
    </row>
    <row r="3115" spans="5:7" x14ac:dyDescent="0.3">
      <c r="E3115" s="14" t="s">
        <v>3501</v>
      </c>
      <c r="F3115" s="12">
        <v>73.5</v>
      </c>
      <c r="G3115" t="s">
        <v>3919</v>
      </c>
    </row>
    <row r="3116" spans="5:7" x14ac:dyDescent="0.3">
      <c r="E3116" s="14" t="s">
        <v>3877</v>
      </c>
      <c r="F3116" s="12">
        <v>72.77000000000001</v>
      </c>
      <c r="G3116" t="s">
        <v>3919</v>
      </c>
    </row>
    <row r="3117" spans="5:7" x14ac:dyDescent="0.3">
      <c r="E3117" s="14" t="s">
        <v>3688</v>
      </c>
      <c r="F3117" s="12">
        <v>72.66</v>
      </c>
      <c r="G3117" t="s">
        <v>3919</v>
      </c>
    </row>
    <row r="3118" spans="5:7" x14ac:dyDescent="0.3">
      <c r="E3118" s="14" t="s">
        <v>3022</v>
      </c>
      <c r="F3118" s="12">
        <v>72.63000000000001</v>
      </c>
      <c r="G3118" t="s">
        <v>3919</v>
      </c>
    </row>
    <row r="3119" spans="5:7" x14ac:dyDescent="0.3">
      <c r="E3119" s="14" t="s">
        <v>451</v>
      </c>
      <c r="F3119" s="12">
        <v>72.490000000000009</v>
      </c>
      <c r="G3119" t="s">
        <v>3919</v>
      </c>
    </row>
    <row r="3120" spans="5:7" x14ac:dyDescent="0.3">
      <c r="E3120" s="14" t="s">
        <v>2896</v>
      </c>
      <c r="F3120" s="12">
        <v>72.460000000000008</v>
      </c>
      <c r="G3120" t="s">
        <v>3919</v>
      </c>
    </row>
    <row r="3121" spans="5:7" x14ac:dyDescent="0.3">
      <c r="E3121" s="14" t="s">
        <v>3386</v>
      </c>
      <c r="F3121" s="12">
        <v>72.42</v>
      </c>
      <c r="G3121" t="s">
        <v>3919</v>
      </c>
    </row>
    <row r="3122" spans="5:7" x14ac:dyDescent="0.3">
      <c r="E3122" s="14" t="s">
        <v>3595</v>
      </c>
      <c r="F3122" s="12">
        <v>72</v>
      </c>
      <c r="G3122" t="s">
        <v>3919</v>
      </c>
    </row>
    <row r="3123" spans="5:7" x14ac:dyDescent="0.3">
      <c r="E3123" s="14" t="s">
        <v>3606</v>
      </c>
      <c r="F3123" s="12">
        <v>71.400000000000006</v>
      </c>
      <c r="G3123" t="s">
        <v>3919</v>
      </c>
    </row>
    <row r="3124" spans="5:7" x14ac:dyDescent="0.3">
      <c r="E3124" s="14" t="s">
        <v>270</v>
      </c>
      <c r="F3124" s="12">
        <v>71.190000000000012</v>
      </c>
      <c r="G3124" t="s">
        <v>3919</v>
      </c>
    </row>
    <row r="3125" spans="5:7" x14ac:dyDescent="0.3">
      <c r="E3125" s="14" t="s">
        <v>445</v>
      </c>
      <c r="F3125" s="12">
        <v>71.050000000000011</v>
      </c>
      <c r="G3125" t="s">
        <v>3919</v>
      </c>
    </row>
    <row r="3126" spans="5:7" x14ac:dyDescent="0.3">
      <c r="E3126" s="14" t="s">
        <v>3892</v>
      </c>
      <c r="F3126" s="12">
        <v>71.000000000000014</v>
      </c>
      <c r="G3126" t="s">
        <v>3919</v>
      </c>
    </row>
    <row r="3127" spans="5:7" x14ac:dyDescent="0.3">
      <c r="E3127" s="14" t="s">
        <v>3871</v>
      </c>
      <c r="F3127" s="12">
        <v>70.970000000000013</v>
      </c>
      <c r="G3127" t="s">
        <v>3919</v>
      </c>
    </row>
    <row r="3128" spans="5:7" x14ac:dyDescent="0.3">
      <c r="E3128" s="14" t="s">
        <v>2807</v>
      </c>
      <c r="F3128" s="12">
        <v>70.850000000000009</v>
      </c>
      <c r="G3128" t="s">
        <v>3919</v>
      </c>
    </row>
    <row r="3129" spans="5:7" x14ac:dyDescent="0.3">
      <c r="E3129" s="14" t="s">
        <v>3029</v>
      </c>
      <c r="F3129" s="12">
        <v>70.78</v>
      </c>
      <c r="G3129" t="s">
        <v>3919</v>
      </c>
    </row>
    <row r="3130" spans="5:7" x14ac:dyDescent="0.3">
      <c r="E3130" s="14" t="s">
        <v>2834</v>
      </c>
      <c r="F3130" s="12">
        <v>70.570000000000007</v>
      </c>
      <c r="G3130" t="s">
        <v>3919</v>
      </c>
    </row>
    <row r="3131" spans="5:7" x14ac:dyDescent="0.3">
      <c r="E3131" s="14" t="s">
        <v>3288</v>
      </c>
      <c r="F3131" s="12">
        <v>70.45</v>
      </c>
      <c r="G3131" t="s">
        <v>3919</v>
      </c>
    </row>
    <row r="3132" spans="5:7" x14ac:dyDescent="0.3">
      <c r="E3132" s="14" t="s">
        <v>3357</v>
      </c>
      <c r="F3132" s="12">
        <v>70.27</v>
      </c>
      <c r="G3132" t="s">
        <v>3919</v>
      </c>
    </row>
    <row r="3133" spans="5:7" x14ac:dyDescent="0.3">
      <c r="E3133" s="14" t="s">
        <v>3631</v>
      </c>
      <c r="F3133" s="12">
        <v>70.16</v>
      </c>
      <c r="G3133" t="s">
        <v>3919</v>
      </c>
    </row>
    <row r="3134" spans="5:7" x14ac:dyDescent="0.3">
      <c r="E3134" s="14" t="s">
        <v>232</v>
      </c>
      <c r="F3134" s="12">
        <v>70</v>
      </c>
      <c r="G3134" t="s">
        <v>3919</v>
      </c>
    </row>
    <row r="3135" spans="5:7" x14ac:dyDescent="0.3">
      <c r="E3135" s="14" t="s">
        <v>220</v>
      </c>
      <c r="F3135" s="12">
        <v>69.900000000000006</v>
      </c>
      <c r="G3135" t="s">
        <v>3919</v>
      </c>
    </row>
    <row r="3136" spans="5:7" x14ac:dyDescent="0.3">
      <c r="E3136" s="14" t="s">
        <v>3712</v>
      </c>
      <c r="F3136" s="12">
        <v>69.849999999999994</v>
      </c>
      <c r="G3136" t="s">
        <v>3919</v>
      </c>
    </row>
    <row r="3137" spans="5:7" x14ac:dyDescent="0.3">
      <c r="E3137" s="14" t="s">
        <v>2759</v>
      </c>
      <c r="F3137" s="12">
        <v>69.84</v>
      </c>
      <c r="G3137" t="s">
        <v>3919</v>
      </c>
    </row>
    <row r="3138" spans="5:7" x14ac:dyDescent="0.3">
      <c r="E3138" s="14" t="s">
        <v>2963</v>
      </c>
      <c r="F3138" s="12">
        <v>69.729999999999976</v>
      </c>
      <c r="G3138" t="s">
        <v>3919</v>
      </c>
    </row>
    <row r="3139" spans="5:7" x14ac:dyDescent="0.3">
      <c r="E3139" s="14" t="s">
        <v>3841</v>
      </c>
      <c r="F3139" s="12">
        <v>69.63000000000001</v>
      </c>
      <c r="G3139" t="s">
        <v>3919</v>
      </c>
    </row>
    <row r="3140" spans="5:7" x14ac:dyDescent="0.3">
      <c r="E3140" s="14" t="s">
        <v>3091</v>
      </c>
      <c r="F3140" s="12">
        <v>69.38000000000001</v>
      </c>
      <c r="G3140" t="s">
        <v>3919</v>
      </c>
    </row>
    <row r="3141" spans="5:7" x14ac:dyDescent="0.3">
      <c r="E3141" s="14" t="s">
        <v>3570</v>
      </c>
      <c r="F3141" s="12">
        <v>68.72999999999999</v>
      </c>
      <c r="G3141" t="s">
        <v>3919</v>
      </c>
    </row>
    <row r="3142" spans="5:7" x14ac:dyDescent="0.3">
      <c r="E3142" s="14" t="s">
        <v>3496</v>
      </c>
      <c r="F3142" s="12">
        <v>68.7</v>
      </c>
      <c r="G3142" t="s">
        <v>3919</v>
      </c>
    </row>
    <row r="3143" spans="5:7" x14ac:dyDescent="0.3">
      <c r="E3143" s="14" t="s">
        <v>3753</v>
      </c>
      <c r="F3143" s="12">
        <v>68</v>
      </c>
      <c r="G3143" t="s">
        <v>3919</v>
      </c>
    </row>
    <row r="3144" spans="5:7" x14ac:dyDescent="0.3">
      <c r="E3144" s="14" t="s">
        <v>3833</v>
      </c>
      <c r="F3144" s="12">
        <v>67.87</v>
      </c>
      <c r="G3144" t="s">
        <v>3919</v>
      </c>
    </row>
    <row r="3145" spans="5:7" x14ac:dyDescent="0.3">
      <c r="E3145" s="14" t="s">
        <v>3025</v>
      </c>
      <c r="F3145" s="12">
        <v>67.850000000000023</v>
      </c>
      <c r="G3145" t="s">
        <v>3919</v>
      </c>
    </row>
    <row r="3146" spans="5:7" x14ac:dyDescent="0.3">
      <c r="E3146" s="14" t="s">
        <v>3533</v>
      </c>
      <c r="F3146" s="12">
        <v>67.83</v>
      </c>
      <c r="G3146" t="s">
        <v>3919</v>
      </c>
    </row>
    <row r="3147" spans="5:7" x14ac:dyDescent="0.3">
      <c r="E3147" s="14" t="s">
        <v>3757</v>
      </c>
      <c r="F3147" s="12">
        <v>67.62</v>
      </c>
      <c r="G3147" t="s">
        <v>3919</v>
      </c>
    </row>
    <row r="3148" spans="5:7" x14ac:dyDescent="0.3">
      <c r="E3148" s="14" t="s">
        <v>3250</v>
      </c>
      <c r="F3148" s="12">
        <v>67.510000000000005</v>
      </c>
      <c r="G3148" t="s">
        <v>3919</v>
      </c>
    </row>
    <row r="3149" spans="5:7" x14ac:dyDescent="0.3">
      <c r="E3149" s="14" t="s">
        <v>2967</v>
      </c>
      <c r="F3149" s="12">
        <v>67.5</v>
      </c>
      <c r="G3149" t="s">
        <v>3919</v>
      </c>
    </row>
    <row r="3150" spans="5:7" x14ac:dyDescent="0.3">
      <c r="E3150" s="14" t="s">
        <v>2672</v>
      </c>
      <c r="F3150" s="12">
        <v>67.390000000000015</v>
      </c>
      <c r="G3150" t="s">
        <v>3919</v>
      </c>
    </row>
    <row r="3151" spans="5:7" x14ac:dyDescent="0.3">
      <c r="E3151" s="14" t="s">
        <v>3747</v>
      </c>
      <c r="F3151" s="12">
        <v>67.36</v>
      </c>
      <c r="G3151" t="s">
        <v>3919</v>
      </c>
    </row>
    <row r="3152" spans="5:7" x14ac:dyDescent="0.3">
      <c r="E3152" s="14" t="s">
        <v>3575</v>
      </c>
      <c r="F3152" s="12">
        <v>67.28</v>
      </c>
      <c r="G3152" t="s">
        <v>3919</v>
      </c>
    </row>
    <row r="3153" spans="5:7" x14ac:dyDescent="0.3">
      <c r="E3153" s="14" t="s">
        <v>2704</v>
      </c>
      <c r="F3153" s="12">
        <v>67.13000000000001</v>
      </c>
      <c r="G3153" t="s">
        <v>3919</v>
      </c>
    </row>
    <row r="3154" spans="5:7" x14ac:dyDescent="0.3">
      <c r="E3154" s="14" t="s">
        <v>3243</v>
      </c>
      <c r="F3154" s="12">
        <v>66.760000000000005</v>
      </c>
      <c r="G3154" t="s">
        <v>3919</v>
      </c>
    </row>
    <row r="3155" spans="5:7" x14ac:dyDescent="0.3">
      <c r="E3155" s="14" t="s">
        <v>3621</v>
      </c>
      <c r="F3155" s="12">
        <v>66.699999999999989</v>
      </c>
      <c r="G3155" t="s">
        <v>3919</v>
      </c>
    </row>
    <row r="3156" spans="5:7" x14ac:dyDescent="0.3">
      <c r="E3156" s="14" t="s">
        <v>2659</v>
      </c>
      <c r="F3156" s="12">
        <v>66.55</v>
      </c>
      <c r="G3156" t="s">
        <v>3919</v>
      </c>
    </row>
    <row r="3157" spans="5:7" x14ac:dyDescent="0.3">
      <c r="E3157" s="14" t="s">
        <v>3153</v>
      </c>
      <c r="F3157" s="12">
        <v>66.39</v>
      </c>
      <c r="G3157" t="s">
        <v>3919</v>
      </c>
    </row>
    <row r="3158" spans="5:7" x14ac:dyDescent="0.3">
      <c r="E3158" s="14" t="s">
        <v>263</v>
      </c>
      <c r="F3158" s="12">
        <v>66.36</v>
      </c>
      <c r="G3158" t="s">
        <v>3919</v>
      </c>
    </row>
    <row r="3159" spans="5:7" x14ac:dyDescent="0.3">
      <c r="E3159" s="14" t="s">
        <v>312</v>
      </c>
      <c r="F3159" s="12">
        <v>66.259999999999991</v>
      </c>
      <c r="G3159" t="s">
        <v>3919</v>
      </c>
    </row>
    <row r="3160" spans="5:7" x14ac:dyDescent="0.3">
      <c r="E3160" s="14" t="s">
        <v>3339</v>
      </c>
      <c r="F3160" s="12">
        <v>66.12</v>
      </c>
      <c r="G3160" t="s">
        <v>3919</v>
      </c>
    </row>
    <row r="3161" spans="5:7" x14ac:dyDescent="0.3">
      <c r="E3161" s="14" t="s">
        <v>415</v>
      </c>
      <c r="F3161" s="12">
        <v>65.800000000000011</v>
      </c>
      <c r="G3161" t="s">
        <v>3919</v>
      </c>
    </row>
    <row r="3162" spans="5:7" x14ac:dyDescent="0.3">
      <c r="E3162" s="14" t="s">
        <v>490</v>
      </c>
      <c r="F3162" s="12">
        <v>65.490000000000009</v>
      </c>
      <c r="G3162" t="s">
        <v>3919</v>
      </c>
    </row>
    <row r="3163" spans="5:7" x14ac:dyDescent="0.3">
      <c r="E3163" s="14" t="s">
        <v>3886</v>
      </c>
      <c r="F3163" s="12">
        <v>65.040000000000006</v>
      </c>
      <c r="G3163" t="s">
        <v>3919</v>
      </c>
    </row>
    <row r="3164" spans="5:7" x14ac:dyDescent="0.3">
      <c r="E3164" s="14" t="s">
        <v>3027</v>
      </c>
      <c r="F3164" s="12">
        <v>64.90000000000002</v>
      </c>
      <c r="G3164" t="s">
        <v>3919</v>
      </c>
    </row>
    <row r="3165" spans="5:7" x14ac:dyDescent="0.3">
      <c r="E3165" s="14" t="s">
        <v>3823</v>
      </c>
      <c r="F3165" s="12">
        <v>64.580000000000013</v>
      </c>
      <c r="G3165" t="s">
        <v>3919</v>
      </c>
    </row>
    <row r="3166" spans="5:7" x14ac:dyDescent="0.3">
      <c r="E3166" s="14" t="s">
        <v>3857</v>
      </c>
      <c r="F3166" s="12">
        <v>64.459999999999994</v>
      </c>
      <c r="G3166" t="s">
        <v>3919</v>
      </c>
    </row>
    <row r="3167" spans="5:7" x14ac:dyDescent="0.3">
      <c r="E3167" s="14" t="s">
        <v>3672</v>
      </c>
      <c r="F3167" s="12">
        <v>64.38</v>
      </c>
      <c r="G3167" t="s">
        <v>3919</v>
      </c>
    </row>
    <row r="3168" spans="5:7" x14ac:dyDescent="0.3">
      <c r="E3168" s="14" t="s">
        <v>3854</v>
      </c>
      <c r="F3168" s="12">
        <v>64.279999999999987</v>
      </c>
      <c r="G3168" t="s">
        <v>3919</v>
      </c>
    </row>
    <row r="3169" spans="5:7" x14ac:dyDescent="0.3">
      <c r="E3169" s="14" t="s">
        <v>3609</v>
      </c>
      <c r="F3169" s="12">
        <v>64.08</v>
      </c>
      <c r="G3169" t="s">
        <v>3919</v>
      </c>
    </row>
    <row r="3170" spans="5:7" x14ac:dyDescent="0.3">
      <c r="E3170" s="14" t="s">
        <v>3806</v>
      </c>
      <c r="F3170" s="12">
        <v>64.040000000000006</v>
      </c>
      <c r="G3170" t="s">
        <v>3919</v>
      </c>
    </row>
    <row r="3171" spans="5:7" x14ac:dyDescent="0.3">
      <c r="E3171" s="14" t="s">
        <v>3252</v>
      </c>
      <c r="F3171" s="12">
        <v>63.75</v>
      </c>
      <c r="G3171" t="s">
        <v>3919</v>
      </c>
    </row>
    <row r="3172" spans="5:7" x14ac:dyDescent="0.3">
      <c r="E3172" s="14" t="s">
        <v>899</v>
      </c>
      <c r="F3172" s="12">
        <v>63.75</v>
      </c>
      <c r="G3172" t="s">
        <v>3919</v>
      </c>
    </row>
    <row r="3173" spans="5:7" x14ac:dyDescent="0.3">
      <c r="E3173" s="14" t="s">
        <v>3145</v>
      </c>
      <c r="F3173" s="12">
        <v>63.71999999999997</v>
      </c>
      <c r="G3173" t="s">
        <v>3919</v>
      </c>
    </row>
    <row r="3174" spans="5:7" x14ac:dyDescent="0.3">
      <c r="E3174" s="14" t="s">
        <v>2870</v>
      </c>
      <c r="F3174" s="12">
        <v>63.51</v>
      </c>
      <c r="G3174" t="s">
        <v>3919</v>
      </c>
    </row>
    <row r="3175" spans="5:7" x14ac:dyDescent="0.3">
      <c r="E3175" s="14" t="s">
        <v>3837</v>
      </c>
      <c r="F3175" s="12">
        <v>63.480000000000004</v>
      </c>
      <c r="G3175" t="s">
        <v>3919</v>
      </c>
    </row>
    <row r="3176" spans="5:7" x14ac:dyDescent="0.3">
      <c r="E3176" s="14" t="s">
        <v>2653</v>
      </c>
      <c r="F3176" s="12">
        <v>63.279999999999994</v>
      </c>
      <c r="G3176" t="s">
        <v>3919</v>
      </c>
    </row>
    <row r="3177" spans="5:7" x14ac:dyDescent="0.3">
      <c r="E3177" s="14" t="s">
        <v>2839</v>
      </c>
      <c r="F3177" s="12">
        <v>63.209999999999994</v>
      </c>
      <c r="G3177" t="s">
        <v>3919</v>
      </c>
    </row>
    <row r="3178" spans="5:7" x14ac:dyDescent="0.3">
      <c r="E3178" s="14" t="s">
        <v>3740</v>
      </c>
      <c r="F3178" s="12">
        <v>63.11</v>
      </c>
      <c r="G3178" t="s">
        <v>3919</v>
      </c>
    </row>
    <row r="3179" spans="5:7" x14ac:dyDescent="0.3">
      <c r="E3179" s="14" t="s">
        <v>3916</v>
      </c>
      <c r="F3179" s="12">
        <v>63.05</v>
      </c>
      <c r="G3179" t="s">
        <v>3919</v>
      </c>
    </row>
    <row r="3180" spans="5:7" x14ac:dyDescent="0.3">
      <c r="E3180" s="14" t="s">
        <v>3953</v>
      </c>
      <c r="F3180" s="12">
        <v>63</v>
      </c>
      <c r="G3180" t="s">
        <v>3919</v>
      </c>
    </row>
    <row r="3181" spans="5:7" x14ac:dyDescent="0.3">
      <c r="E3181" s="14" t="s">
        <v>3054</v>
      </c>
      <c r="F3181" s="12">
        <v>62.9</v>
      </c>
      <c r="G3181" t="s">
        <v>3919</v>
      </c>
    </row>
    <row r="3182" spans="5:7" x14ac:dyDescent="0.3">
      <c r="E3182" s="14" t="s">
        <v>2738</v>
      </c>
      <c r="F3182" s="12">
        <v>62.5</v>
      </c>
      <c r="G3182" t="s">
        <v>3919</v>
      </c>
    </row>
    <row r="3183" spans="5:7" x14ac:dyDescent="0.3">
      <c r="E3183" s="14" t="s">
        <v>3187</v>
      </c>
      <c r="F3183" s="12">
        <v>62.349999999999994</v>
      </c>
      <c r="G3183" t="s">
        <v>3919</v>
      </c>
    </row>
    <row r="3184" spans="5:7" x14ac:dyDescent="0.3">
      <c r="E3184" s="14" t="s">
        <v>3463</v>
      </c>
      <c r="F3184" s="12">
        <v>62.240000000000016</v>
      </c>
      <c r="G3184" t="s">
        <v>3919</v>
      </c>
    </row>
    <row r="3185" spans="5:7" x14ac:dyDescent="0.3">
      <c r="E3185" s="14" t="s">
        <v>3026</v>
      </c>
      <c r="F3185" s="12">
        <v>62.059999999999995</v>
      </c>
      <c r="G3185" t="s">
        <v>3919</v>
      </c>
    </row>
    <row r="3186" spans="5:7" x14ac:dyDescent="0.3">
      <c r="E3186" s="14" t="s">
        <v>424</v>
      </c>
      <c r="F3186" s="12">
        <v>61.949999999999996</v>
      </c>
      <c r="G3186" t="s">
        <v>3919</v>
      </c>
    </row>
    <row r="3187" spans="5:7" x14ac:dyDescent="0.3">
      <c r="E3187" s="14" t="s">
        <v>3868</v>
      </c>
      <c r="F3187" s="12">
        <v>61.56</v>
      </c>
      <c r="G3187" t="s">
        <v>3919</v>
      </c>
    </row>
    <row r="3188" spans="5:7" x14ac:dyDescent="0.3">
      <c r="E3188" s="14" t="s">
        <v>3677</v>
      </c>
      <c r="F3188" s="12">
        <v>61.459999999999994</v>
      </c>
      <c r="G3188" t="s">
        <v>3919</v>
      </c>
    </row>
    <row r="3189" spans="5:7" x14ac:dyDescent="0.3">
      <c r="E3189" s="14" t="s">
        <v>229</v>
      </c>
      <c r="F3189" s="12">
        <v>61.25</v>
      </c>
      <c r="G3189" t="s">
        <v>3919</v>
      </c>
    </row>
    <row r="3190" spans="5:7" x14ac:dyDescent="0.3">
      <c r="E3190" s="14" t="s">
        <v>3813</v>
      </c>
      <c r="F3190" s="12">
        <v>61.079999999999991</v>
      </c>
      <c r="G3190" t="s">
        <v>3919</v>
      </c>
    </row>
    <row r="3191" spans="5:7" x14ac:dyDescent="0.3">
      <c r="E3191" s="14" t="s">
        <v>2858</v>
      </c>
      <c r="F3191" s="12">
        <v>61.05</v>
      </c>
      <c r="G3191" t="s">
        <v>3919</v>
      </c>
    </row>
    <row r="3192" spans="5:7" x14ac:dyDescent="0.3">
      <c r="E3192" s="14" t="s">
        <v>3325</v>
      </c>
      <c r="F3192" s="12">
        <v>60.900000000000027</v>
      </c>
      <c r="G3192" t="s">
        <v>3919</v>
      </c>
    </row>
    <row r="3193" spans="5:7" x14ac:dyDescent="0.3">
      <c r="E3193" s="14" t="s">
        <v>870</v>
      </c>
      <c r="F3193" s="12">
        <v>60.84</v>
      </c>
      <c r="G3193" t="s">
        <v>3919</v>
      </c>
    </row>
    <row r="3194" spans="5:7" x14ac:dyDescent="0.3">
      <c r="E3194" s="14" t="s">
        <v>3652</v>
      </c>
      <c r="F3194" s="12">
        <v>60.75</v>
      </c>
      <c r="G3194" t="s">
        <v>3919</v>
      </c>
    </row>
    <row r="3195" spans="5:7" x14ac:dyDescent="0.3">
      <c r="E3195" s="14" t="s">
        <v>3885</v>
      </c>
      <c r="F3195" s="12">
        <v>60.699999999999996</v>
      </c>
      <c r="G3195" t="s">
        <v>3919</v>
      </c>
    </row>
    <row r="3196" spans="5:7" x14ac:dyDescent="0.3">
      <c r="E3196" s="14" t="s">
        <v>3324</v>
      </c>
      <c r="F3196" s="12">
        <v>60.449999999999989</v>
      </c>
      <c r="G3196" t="s">
        <v>3919</v>
      </c>
    </row>
    <row r="3197" spans="5:7" x14ac:dyDescent="0.3">
      <c r="E3197" s="14" t="s">
        <v>3209</v>
      </c>
      <c r="F3197" s="12">
        <v>60</v>
      </c>
      <c r="G3197" t="s">
        <v>3919</v>
      </c>
    </row>
    <row r="3198" spans="5:7" x14ac:dyDescent="0.3">
      <c r="E3198" s="14" t="s">
        <v>3598</v>
      </c>
      <c r="F3198" s="12">
        <v>59.89</v>
      </c>
      <c r="G3198" t="s">
        <v>3919</v>
      </c>
    </row>
    <row r="3199" spans="5:7" x14ac:dyDescent="0.3">
      <c r="E3199" s="14" t="s">
        <v>3861</v>
      </c>
      <c r="F3199" s="12">
        <v>59.800000000000004</v>
      </c>
      <c r="G3199" t="s">
        <v>3919</v>
      </c>
    </row>
    <row r="3200" spans="5:7" x14ac:dyDescent="0.3">
      <c r="E3200" s="14" t="s">
        <v>2586</v>
      </c>
      <c r="F3200" s="12">
        <v>59.760000000000005</v>
      </c>
      <c r="G3200" t="s">
        <v>3919</v>
      </c>
    </row>
    <row r="3201" spans="5:7" x14ac:dyDescent="0.3">
      <c r="E3201" s="14" t="s">
        <v>1047</v>
      </c>
      <c r="F3201" s="12">
        <v>59.399999999999991</v>
      </c>
      <c r="G3201" t="s">
        <v>3919</v>
      </c>
    </row>
    <row r="3202" spans="5:7" x14ac:dyDescent="0.3">
      <c r="E3202" s="14" t="s">
        <v>2932</v>
      </c>
      <c r="F3202" s="12">
        <v>59.000000000000007</v>
      </c>
      <c r="G3202" t="s">
        <v>3919</v>
      </c>
    </row>
    <row r="3203" spans="5:7" x14ac:dyDescent="0.3">
      <c r="E3203" s="14" t="s">
        <v>3856</v>
      </c>
      <c r="F3203" s="12">
        <v>58.710000000000008</v>
      </c>
      <c r="G3203" t="s">
        <v>3919</v>
      </c>
    </row>
    <row r="3204" spans="5:7" x14ac:dyDescent="0.3">
      <c r="E3204" s="14" t="s">
        <v>372</v>
      </c>
      <c r="F3204" s="12">
        <v>58.650000000000006</v>
      </c>
      <c r="G3204" t="s">
        <v>3919</v>
      </c>
    </row>
    <row r="3205" spans="5:7" x14ac:dyDescent="0.3">
      <c r="E3205" s="14" t="s">
        <v>3196</v>
      </c>
      <c r="F3205" s="12">
        <v>58.649999999999991</v>
      </c>
      <c r="G3205" t="s">
        <v>3919</v>
      </c>
    </row>
    <row r="3206" spans="5:7" x14ac:dyDescent="0.3">
      <c r="E3206" s="14" t="s">
        <v>2871</v>
      </c>
      <c r="F3206" s="12">
        <v>58.620000000000012</v>
      </c>
      <c r="G3206" t="s">
        <v>3919</v>
      </c>
    </row>
    <row r="3207" spans="5:7" x14ac:dyDescent="0.3">
      <c r="E3207" s="14" t="s">
        <v>3830</v>
      </c>
      <c r="F3207" s="12">
        <v>58.43</v>
      </c>
      <c r="G3207" t="s">
        <v>3919</v>
      </c>
    </row>
    <row r="3208" spans="5:7" x14ac:dyDescent="0.3">
      <c r="E3208" s="14" t="s">
        <v>3255</v>
      </c>
      <c r="F3208" s="12">
        <v>58.16</v>
      </c>
      <c r="G3208" t="s">
        <v>3919</v>
      </c>
    </row>
    <row r="3209" spans="5:7" x14ac:dyDescent="0.3">
      <c r="E3209" s="14" t="s">
        <v>2854</v>
      </c>
      <c r="F3209" s="12">
        <v>57.960000000000029</v>
      </c>
      <c r="G3209" t="s">
        <v>3919</v>
      </c>
    </row>
    <row r="3210" spans="5:7" x14ac:dyDescent="0.3">
      <c r="E3210" s="14" t="s">
        <v>224</v>
      </c>
      <c r="F3210" s="12">
        <v>57.800000000000018</v>
      </c>
      <c r="G3210" t="s">
        <v>3919</v>
      </c>
    </row>
    <row r="3211" spans="5:7" x14ac:dyDescent="0.3">
      <c r="E3211" s="14" t="s">
        <v>3867</v>
      </c>
      <c r="F3211" s="12">
        <v>57.550000000000004</v>
      </c>
      <c r="G3211" t="s">
        <v>3919</v>
      </c>
    </row>
    <row r="3212" spans="5:7" x14ac:dyDescent="0.3">
      <c r="E3212" s="14" t="s">
        <v>3120</v>
      </c>
      <c r="F3212" s="12">
        <v>57.5</v>
      </c>
      <c r="G3212" t="s">
        <v>3919</v>
      </c>
    </row>
    <row r="3213" spans="5:7" x14ac:dyDescent="0.3">
      <c r="E3213" s="14" t="s">
        <v>3061</v>
      </c>
      <c r="F3213" s="12">
        <v>57.5</v>
      </c>
      <c r="G3213" t="s">
        <v>3919</v>
      </c>
    </row>
    <row r="3214" spans="5:7" x14ac:dyDescent="0.3">
      <c r="E3214" s="14" t="s">
        <v>3338</v>
      </c>
      <c r="F3214" s="12">
        <v>57.25</v>
      </c>
      <c r="G3214" t="s">
        <v>3919</v>
      </c>
    </row>
    <row r="3215" spans="5:7" x14ac:dyDescent="0.3">
      <c r="E3215" s="14" t="s">
        <v>3884</v>
      </c>
      <c r="F3215" s="12">
        <v>57.209999999999987</v>
      </c>
      <c r="G3215" t="s">
        <v>3919</v>
      </c>
    </row>
    <row r="3216" spans="5:7" x14ac:dyDescent="0.3">
      <c r="E3216" s="14" t="s">
        <v>763</v>
      </c>
      <c r="F3216" s="12">
        <v>56.780000000000015</v>
      </c>
      <c r="G3216" t="s">
        <v>3919</v>
      </c>
    </row>
    <row r="3217" spans="5:7" x14ac:dyDescent="0.3">
      <c r="E3217" s="14" t="s">
        <v>3842</v>
      </c>
      <c r="F3217" s="12">
        <v>56.59</v>
      </c>
      <c r="G3217" t="s">
        <v>3919</v>
      </c>
    </row>
    <row r="3218" spans="5:7" x14ac:dyDescent="0.3">
      <c r="E3218" s="14" t="s">
        <v>2747</v>
      </c>
      <c r="F3218" s="12">
        <v>56.519999999999996</v>
      </c>
      <c r="G3218" t="s">
        <v>3919</v>
      </c>
    </row>
    <row r="3219" spans="5:7" x14ac:dyDescent="0.3">
      <c r="E3219" s="14" t="s">
        <v>3540</v>
      </c>
      <c r="F3219" s="12">
        <v>56.309999999999995</v>
      </c>
      <c r="G3219" t="s">
        <v>3919</v>
      </c>
    </row>
    <row r="3220" spans="5:7" x14ac:dyDescent="0.3">
      <c r="E3220" s="14" t="s">
        <v>2774</v>
      </c>
      <c r="F3220" s="12">
        <v>56.25</v>
      </c>
      <c r="G3220" t="s">
        <v>3919</v>
      </c>
    </row>
    <row r="3221" spans="5:7" x14ac:dyDescent="0.3">
      <c r="E3221" s="14" t="s">
        <v>3613</v>
      </c>
      <c r="F3221" s="12">
        <v>56.15</v>
      </c>
      <c r="G3221" t="s">
        <v>3919</v>
      </c>
    </row>
    <row r="3222" spans="5:7" x14ac:dyDescent="0.3">
      <c r="E3222" s="14" t="s">
        <v>3630</v>
      </c>
      <c r="F3222" s="12">
        <v>55.720000000000006</v>
      </c>
      <c r="G3222" t="s">
        <v>3919</v>
      </c>
    </row>
    <row r="3223" spans="5:7" x14ac:dyDescent="0.3">
      <c r="E3223" s="14" t="s">
        <v>3150</v>
      </c>
      <c r="F3223" s="12">
        <v>55.7</v>
      </c>
      <c r="G3223" t="s">
        <v>3919</v>
      </c>
    </row>
    <row r="3224" spans="5:7" x14ac:dyDescent="0.3">
      <c r="E3224" s="14" t="s">
        <v>3574</v>
      </c>
      <c r="F3224" s="12">
        <v>55.02</v>
      </c>
      <c r="G3224" t="s">
        <v>3919</v>
      </c>
    </row>
    <row r="3225" spans="5:7" x14ac:dyDescent="0.3">
      <c r="E3225" s="14" t="s">
        <v>3183</v>
      </c>
      <c r="F3225" s="12">
        <v>54.990000000000009</v>
      </c>
      <c r="G3225" t="s">
        <v>3919</v>
      </c>
    </row>
    <row r="3226" spans="5:7" x14ac:dyDescent="0.3">
      <c r="E3226" s="14" t="s">
        <v>3659</v>
      </c>
      <c r="F3226" s="12">
        <v>54.620000000000019</v>
      </c>
      <c r="G3226" t="s">
        <v>3919</v>
      </c>
    </row>
    <row r="3227" spans="5:7" x14ac:dyDescent="0.3">
      <c r="E3227" s="14" t="s">
        <v>2869</v>
      </c>
      <c r="F3227" s="12">
        <v>54.600000000000009</v>
      </c>
      <c r="G3227" t="s">
        <v>3919</v>
      </c>
    </row>
    <row r="3228" spans="5:7" x14ac:dyDescent="0.3">
      <c r="E3228" s="14" t="s">
        <v>678</v>
      </c>
      <c r="F3228" s="12">
        <v>54.570000000000007</v>
      </c>
      <c r="G3228" t="s">
        <v>3919</v>
      </c>
    </row>
    <row r="3229" spans="5:7" x14ac:dyDescent="0.3">
      <c r="E3229" s="14" t="s">
        <v>3622</v>
      </c>
      <c r="F3229" s="12">
        <v>54.42</v>
      </c>
      <c r="G3229" t="s">
        <v>3919</v>
      </c>
    </row>
    <row r="3230" spans="5:7" x14ac:dyDescent="0.3">
      <c r="E3230" s="14" t="s">
        <v>371</v>
      </c>
      <c r="F3230" s="12">
        <v>54.400000000000013</v>
      </c>
      <c r="G3230" t="s">
        <v>3919</v>
      </c>
    </row>
    <row r="3231" spans="5:7" x14ac:dyDescent="0.3">
      <c r="E3231" s="14" t="s">
        <v>3620</v>
      </c>
      <c r="F3231" s="12">
        <v>54.29</v>
      </c>
      <c r="G3231" t="s">
        <v>3919</v>
      </c>
    </row>
    <row r="3232" spans="5:7" x14ac:dyDescent="0.3">
      <c r="E3232" s="14" t="s">
        <v>3084</v>
      </c>
      <c r="F3232" s="12">
        <v>54.04</v>
      </c>
      <c r="G3232" t="s">
        <v>3919</v>
      </c>
    </row>
    <row r="3233" spans="5:7" x14ac:dyDescent="0.3">
      <c r="E3233" s="14" t="s">
        <v>2952</v>
      </c>
      <c r="F3233" s="12">
        <v>54</v>
      </c>
      <c r="G3233" t="s">
        <v>3919</v>
      </c>
    </row>
    <row r="3234" spans="5:7" x14ac:dyDescent="0.3">
      <c r="E3234" s="14" t="s">
        <v>394</v>
      </c>
      <c r="F3234" s="12">
        <v>54</v>
      </c>
      <c r="G3234" t="s">
        <v>3919</v>
      </c>
    </row>
    <row r="3235" spans="5:7" x14ac:dyDescent="0.3">
      <c r="E3235" s="14" t="s">
        <v>3030</v>
      </c>
      <c r="F3235" s="12">
        <v>53.879999999999995</v>
      </c>
      <c r="G3235" t="s">
        <v>3919</v>
      </c>
    </row>
    <row r="3236" spans="5:7" x14ac:dyDescent="0.3">
      <c r="E3236" s="14" t="s">
        <v>3553</v>
      </c>
      <c r="F3236" s="12">
        <v>53.76</v>
      </c>
      <c r="G3236" t="s">
        <v>3919</v>
      </c>
    </row>
    <row r="3237" spans="5:7" x14ac:dyDescent="0.3">
      <c r="E3237" s="14" t="s">
        <v>3602</v>
      </c>
      <c r="F3237" s="12">
        <v>53.62</v>
      </c>
      <c r="G3237" t="s">
        <v>3919</v>
      </c>
    </row>
    <row r="3238" spans="5:7" x14ac:dyDescent="0.3">
      <c r="E3238" s="14" t="s">
        <v>368</v>
      </c>
      <c r="F3238" s="12">
        <v>53.550000000000011</v>
      </c>
      <c r="G3238" t="s">
        <v>3919</v>
      </c>
    </row>
    <row r="3239" spans="5:7" x14ac:dyDescent="0.3">
      <c r="E3239" s="14" t="s">
        <v>425</v>
      </c>
      <c r="F3239" s="12">
        <v>53.550000000000011</v>
      </c>
      <c r="G3239" t="s">
        <v>3919</v>
      </c>
    </row>
    <row r="3240" spans="5:7" x14ac:dyDescent="0.3">
      <c r="E3240" s="14" t="s">
        <v>2806</v>
      </c>
      <c r="F3240" s="12">
        <v>53.550000000000004</v>
      </c>
      <c r="G3240" t="s">
        <v>3919</v>
      </c>
    </row>
    <row r="3241" spans="5:7" x14ac:dyDescent="0.3">
      <c r="E3241" s="14" t="s">
        <v>334</v>
      </c>
      <c r="F3241" s="12">
        <v>53.54999999999999</v>
      </c>
      <c r="G3241" t="s">
        <v>3919</v>
      </c>
    </row>
    <row r="3242" spans="5:7" x14ac:dyDescent="0.3">
      <c r="E3242" s="14" t="s">
        <v>3704</v>
      </c>
      <c r="F3242" s="12">
        <v>53.42</v>
      </c>
      <c r="G3242" t="s">
        <v>3919</v>
      </c>
    </row>
    <row r="3243" spans="5:7" x14ac:dyDescent="0.3">
      <c r="E3243" s="14" t="s">
        <v>3872</v>
      </c>
      <c r="F3243" s="12">
        <v>53.26</v>
      </c>
      <c r="G3243" t="s">
        <v>3919</v>
      </c>
    </row>
    <row r="3244" spans="5:7" x14ac:dyDescent="0.3">
      <c r="E3244" s="14" t="s">
        <v>3879</v>
      </c>
      <c r="F3244" s="12">
        <v>53.199999999999996</v>
      </c>
      <c r="G3244" t="s">
        <v>3919</v>
      </c>
    </row>
    <row r="3245" spans="5:7" x14ac:dyDescent="0.3">
      <c r="E3245" s="14" t="s">
        <v>428</v>
      </c>
      <c r="F3245" s="12">
        <v>52.79999999999999</v>
      </c>
      <c r="G3245" t="s">
        <v>3919</v>
      </c>
    </row>
    <row r="3246" spans="5:7" x14ac:dyDescent="0.3">
      <c r="E3246" s="14" t="s">
        <v>3775</v>
      </c>
      <c r="F3246" s="12">
        <v>52.72</v>
      </c>
      <c r="G3246" t="s">
        <v>3919</v>
      </c>
    </row>
    <row r="3247" spans="5:7" x14ac:dyDescent="0.3">
      <c r="E3247" s="14" t="s">
        <v>3781</v>
      </c>
      <c r="F3247" s="12">
        <v>52.559999999999988</v>
      </c>
      <c r="G3247" t="s">
        <v>3919</v>
      </c>
    </row>
    <row r="3248" spans="5:7" x14ac:dyDescent="0.3">
      <c r="E3248" s="14" t="s">
        <v>3793</v>
      </c>
      <c r="F3248" s="12">
        <v>52.5</v>
      </c>
      <c r="G3248" t="s">
        <v>3919</v>
      </c>
    </row>
    <row r="3249" spans="5:7" x14ac:dyDescent="0.3">
      <c r="E3249" s="14" t="s">
        <v>3210</v>
      </c>
      <c r="F3249" s="12">
        <v>52.5</v>
      </c>
      <c r="G3249" t="s">
        <v>3919</v>
      </c>
    </row>
    <row r="3250" spans="5:7" x14ac:dyDescent="0.3">
      <c r="E3250" s="14" t="s">
        <v>3230</v>
      </c>
      <c r="F3250" s="12">
        <v>52.5</v>
      </c>
      <c r="G3250" t="s">
        <v>3919</v>
      </c>
    </row>
    <row r="3251" spans="5:7" x14ac:dyDescent="0.3">
      <c r="E3251" s="14" t="s">
        <v>3738</v>
      </c>
      <c r="F3251" s="12">
        <v>52.42</v>
      </c>
      <c r="G3251" t="s">
        <v>3919</v>
      </c>
    </row>
    <row r="3252" spans="5:7" x14ac:dyDescent="0.3">
      <c r="E3252" s="14" t="s">
        <v>3742</v>
      </c>
      <c r="F3252" s="12">
        <v>52.31</v>
      </c>
      <c r="G3252" t="s">
        <v>3919</v>
      </c>
    </row>
    <row r="3253" spans="5:7" x14ac:dyDescent="0.3">
      <c r="E3253" s="14" t="s">
        <v>3289</v>
      </c>
      <c r="F3253" s="12">
        <v>52.250000000000014</v>
      </c>
      <c r="G3253" t="s">
        <v>3919</v>
      </c>
    </row>
    <row r="3254" spans="5:7" x14ac:dyDescent="0.3">
      <c r="E3254" s="14" t="s">
        <v>2623</v>
      </c>
      <c r="F3254" s="12">
        <v>52.200000000000017</v>
      </c>
      <c r="G3254" t="s">
        <v>3919</v>
      </c>
    </row>
    <row r="3255" spans="5:7" x14ac:dyDescent="0.3">
      <c r="E3255" s="14" t="s">
        <v>3360</v>
      </c>
      <c r="F3255" s="12">
        <v>51.599999999999994</v>
      </c>
      <c r="G3255" t="s">
        <v>3919</v>
      </c>
    </row>
    <row r="3256" spans="5:7" x14ac:dyDescent="0.3">
      <c r="E3256" s="14" t="s">
        <v>3859</v>
      </c>
      <c r="F3256" s="12">
        <v>51.51</v>
      </c>
      <c r="G3256" t="s">
        <v>3919</v>
      </c>
    </row>
    <row r="3257" spans="5:7" x14ac:dyDescent="0.3">
      <c r="E3257" s="14" t="s">
        <v>3119</v>
      </c>
      <c r="F3257" s="12">
        <v>51.25</v>
      </c>
      <c r="G3257" t="s">
        <v>3919</v>
      </c>
    </row>
    <row r="3258" spans="5:7" x14ac:dyDescent="0.3">
      <c r="E3258" s="14" t="s">
        <v>3935</v>
      </c>
      <c r="F3258" s="12">
        <v>50.8</v>
      </c>
      <c r="G3258" t="s">
        <v>3919</v>
      </c>
    </row>
    <row r="3259" spans="5:7" x14ac:dyDescent="0.3">
      <c r="E3259" s="14" t="s">
        <v>3076</v>
      </c>
      <c r="F3259" s="12">
        <v>50.750000000000007</v>
      </c>
      <c r="G3259" t="s">
        <v>3919</v>
      </c>
    </row>
    <row r="3260" spans="5:7" x14ac:dyDescent="0.3">
      <c r="E3260" s="14" t="s">
        <v>3567</v>
      </c>
      <c r="F3260" s="12">
        <v>50.4</v>
      </c>
      <c r="G3260" t="s">
        <v>3919</v>
      </c>
    </row>
    <row r="3261" spans="5:7" x14ac:dyDescent="0.3">
      <c r="E3261" s="14" t="s">
        <v>262</v>
      </c>
      <c r="F3261" s="12">
        <v>50.4</v>
      </c>
      <c r="G3261" t="s">
        <v>3919</v>
      </c>
    </row>
    <row r="3262" spans="5:7" x14ac:dyDescent="0.3">
      <c r="E3262" s="14" t="s">
        <v>2777</v>
      </c>
      <c r="F3262" s="12">
        <v>50.31</v>
      </c>
      <c r="G3262" t="s">
        <v>3919</v>
      </c>
    </row>
    <row r="3263" spans="5:7" x14ac:dyDescent="0.3">
      <c r="E3263" s="14" t="s">
        <v>2749</v>
      </c>
      <c r="F3263" s="12">
        <v>50.28</v>
      </c>
      <c r="G3263" t="s">
        <v>3919</v>
      </c>
    </row>
    <row r="3264" spans="5:7" x14ac:dyDescent="0.3">
      <c r="E3264" s="14" t="s">
        <v>3878</v>
      </c>
      <c r="F3264" s="12">
        <v>49.9</v>
      </c>
      <c r="G3264" t="s">
        <v>3919</v>
      </c>
    </row>
    <row r="3265" spans="5:7" x14ac:dyDescent="0.3">
      <c r="E3265" s="14" t="s">
        <v>3887</v>
      </c>
      <c r="F3265" s="12">
        <v>49.819999999999993</v>
      </c>
      <c r="G3265" t="s">
        <v>3919</v>
      </c>
    </row>
    <row r="3266" spans="5:7" x14ac:dyDescent="0.3">
      <c r="E3266" s="14" t="s">
        <v>3805</v>
      </c>
      <c r="F3266" s="12">
        <v>49.81</v>
      </c>
      <c r="G3266" t="s">
        <v>3919</v>
      </c>
    </row>
    <row r="3267" spans="5:7" x14ac:dyDescent="0.3">
      <c r="E3267" s="14" t="s">
        <v>2563</v>
      </c>
      <c r="F3267" s="12">
        <v>49.800000000000011</v>
      </c>
      <c r="G3267" t="s">
        <v>3919</v>
      </c>
    </row>
    <row r="3268" spans="5:7" x14ac:dyDescent="0.3">
      <c r="E3268" s="14" t="s">
        <v>3666</v>
      </c>
      <c r="F3268" s="12">
        <v>49.760000000000005</v>
      </c>
      <c r="G3268" t="s">
        <v>3919</v>
      </c>
    </row>
    <row r="3269" spans="5:7" x14ac:dyDescent="0.3">
      <c r="E3269" s="14" t="s">
        <v>316</v>
      </c>
      <c r="F3269" s="12">
        <v>49.690000000000012</v>
      </c>
      <c r="G3269" t="s">
        <v>3919</v>
      </c>
    </row>
    <row r="3270" spans="5:7" x14ac:dyDescent="0.3">
      <c r="E3270" s="14" t="s">
        <v>3855</v>
      </c>
      <c r="F3270" s="12">
        <v>49.650000000000006</v>
      </c>
      <c r="G3270" t="s">
        <v>3919</v>
      </c>
    </row>
    <row r="3271" spans="5:7" x14ac:dyDescent="0.3">
      <c r="E3271" s="14" t="s">
        <v>3745</v>
      </c>
      <c r="F3271" s="12">
        <v>49.639999999999993</v>
      </c>
      <c r="G3271" t="s">
        <v>3919</v>
      </c>
    </row>
    <row r="3272" spans="5:7" x14ac:dyDescent="0.3">
      <c r="E3272" s="14" t="s">
        <v>3759</v>
      </c>
      <c r="F3272" s="12">
        <v>49.589999999999996</v>
      </c>
      <c r="G3272" t="s">
        <v>3919</v>
      </c>
    </row>
    <row r="3273" spans="5:7" x14ac:dyDescent="0.3">
      <c r="E3273" s="14" t="s">
        <v>981</v>
      </c>
      <c r="F3273" s="12">
        <v>49.300000000000011</v>
      </c>
      <c r="G3273" t="s">
        <v>3919</v>
      </c>
    </row>
    <row r="3274" spans="5:7" x14ac:dyDescent="0.3">
      <c r="E3274" s="14" t="s">
        <v>526</v>
      </c>
      <c r="F3274" s="12">
        <v>48.990000000000009</v>
      </c>
      <c r="G3274" t="s">
        <v>3919</v>
      </c>
    </row>
    <row r="3275" spans="5:7" x14ac:dyDescent="0.3">
      <c r="E3275" s="14" t="s">
        <v>3614</v>
      </c>
      <c r="F3275" s="12">
        <v>48.769999999999996</v>
      </c>
      <c r="G3275" t="s">
        <v>3919</v>
      </c>
    </row>
    <row r="3276" spans="5:7" x14ac:dyDescent="0.3">
      <c r="E3276" s="14" t="s">
        <v>3062</v>
      </c>
      <c r="F3276" s="12">
        <v>48.75</v>
      </c>
      <c r="G3276" t="s">
        <v>3919</v>
      </c>
    </row>
    <row r="3277" spans="5:7" x14ac:dyDescent="0.3">
      <c r="E3277" s="14" t="s">
        <v>3539</v>
      </c>
      <c r="F3277" s="12">
        <v>48.71</v>
      </c>
      <c r="G3277" t="s">
        <v>3919</v>
      </c>
    </row>
    <row r="3278" spans="5:7" x14ac:dyDescent="0.3">
      <c r="E3278" s="14" t="s">
        <v>922</v>
      </c>
      <c r="F3278" s="12">
        <v>48.449999999999996</v>
      </c>
      <c r="G3278" t="s">
        <v>3919</v>
      </c>
    </row>
    <row r="3279" spans="5:7" x14ac:dyDescent="0.3">
      <c r="E3279" s="14" t="s">
        <v>4006</v>
      </c>
      <c r="F3279" s="12">
        <v>48.39</v>
      </c>
      <c r="G3279" t="s">
        <v>3919</v>
      </c>
    </row>
    <row r="3280" spans="5:7" x14ac:dyDescent="0.3">
      <c r="E3280" s="14" t="s">
        <v>3860</v>
      </c>
      <c r="F3280" s="12">
        <v>48.21</v>
      </c>
      <c r="G3280" t="s">
        <v>3919</v>
      </c>
    </row>
    <row r="3281" spans="5:7" x14ac:dyDescent="0.3">
      <c r="E3281" s="14" t="s">
        <v>3048</v>
      </c>
      <c r="F3281" s="12">
        <v>48.19</v>
      </c>
      <c r="G3281" t="s">
        <v>3919</v>
      </c>
    </row>
    <row r="3282" spans="5:7" x14ac:dyDescent="0.3">
      <c r="E3282" s="14" t="s">
        <v>3711</v>
      </c>
      <c r="F3282" s="12">
        <v>48.059999999999995</v>
      </c>
      <c r="G3282" t="s">
        <v>3919</v>
      </c>
    </row>
    <row r="3283" spans="5:7" x14ac:dyDescent="0.3">
      <c r="E3283" s="14" t="s">
        <v>3782</v>
      </c>
      <c r="F3283" s="12">
        <v>47.84</v>
      </c>
      <c r="G3283" t="s">
        <v>3919</v>
      </c>
    </row>
    <row r="3284" spans="5:7" x14ac:dyDescent="0.3">
      <c r="E3284" s="14" t="s">
        <v>3604</v>
      </c>
      <c r="F3284" s="12">
        <v>47.7</v>
      </c>
      <c r="G3284" t="s">
        <v>3919</v>
      </c>
    </row>
    <row r="3285" spans="5:7" x14ac:dyDescent="0.3">
      <c r="E3285" s="14" t="s">
        <v>3779</v>
      </c>
      <c r="F3285" s="12">
        <v>47.429999999999993</v>
      </c>
      <c r="G3285" t="s">
        <v>3919</v>
      </c>
    </row>
    <row r="3286" spans="5:7" x14ac:dyDescent="0.3">
      <c r="E3286" s="14" t="s">
        <v>275</v>
      </c>
      <c r="F3286" s="12">
        <v>47.25</v>
      </c>
      <c r="G3286" t="s">
        <v>3919</v>
      </c>
    </row>
    <row r="3287" spans="5:7" x14ac:dyDescent="0.3">
      <c r="E3287" s="14" t="s">
        <v>3161</v>
      </c>
      <c r="F3287" s="12">
        <v>47.20000000000001</v>
      </c>
      <c r="G3287" t="s">
        <v>3919</v>
      </c>
    </row>
    <row r="3288" spans="5:7" x14ac:dyDescent="0.3">
      <c r="E3288" s="14" t="s">
        <v>3169</v>
      </c>
      <c r="F3288" s="12">
        <v>47.2</v>
      </c>
      <c r="G3288" t="s">
        <v>3919</v>
      </c>
    </row>
    <row r="3289" spans="5:7" x14ac:dyDescent="0.3">
      <c r="E3289" s="14" t="s">
        <v>3008</v>
      </c>
      <c r="F3289" s="12">
        <v>47.199999999999996</v>
      </c>
      <c r="G3289" t="s">
        <v>3919</v>
      </c>
    </row>
    <row r="3290" spans="5:7" x14ac:dyDescent="0.3">
      <c r="E3290" s="14" t="s">
        <v>3182</v>
      </c>
      <c r="F3290" s="12">
        <v>46.8</v>
      </c>
      <c r="G3290" t="s">
        <v>3919</v>
      </c>
    </row>
    <row r="3291" spans="5:7" x14ac:dyDescent="0.3">
      <c r="E3291" s="14" t="s">
        <v>3239</v>
      </c>
      <c r="F3291" s="12">
        <v>46.8</v>
      </c>
      <c r="G3291" t="s">
        <v>3919</v>
      </c>
    </row>
    <row r="3292" spans="5:7" x14ac:dyDescent="0.3">
      <c r="E3292" s="14" t="s">
        <v>3828</v>
      </c>
      <c r="F3292" s="12">
        <v>46.76</v>
      </c>
      <c r="G3292" t="s">
        <v>3919</v>
      </c>
    </row>
    <row r="3293" spans="5:7" x14ac:dyDescent="0.3">
      <c r="E3293" s="14" t="s">
        <v>719</v>
      </c>
      <c r="F3293" s="12">
        <v>46.390000000000008</v>
      </c>
      <c r="G3293" t="s">
        <v>3919</v>
      </c>
    </row>
    <row r="3294" spans="5:7" x14ac:dyDescent="0.3">
      <c r="E3294" s="14" t="s">
        <v>3203</v>
      </c>
      <c r="F3294" s="12">
        <v>46.2</v>
      </c>
      <c r="G3294" t="s">
        <v>3919</v>
      </c>
    </row>
    <row r="3295" spans="5:7" x14ac:dyDescent="0.3">
      <c r="E3295" s="14" t="s">
        <v>3362</v>
      </c>
      <c r="F3295" s="12">
        <v>45.900000000000006</v>
      </c>
      <c r="G3295" t="s">
        <v>3919</v>
      </c>
    </row>
    <row r="3296" spans="5:7" x14ac:dyDescent="0.3">
      <c r="E3296" s="14" t="s">
        <v>3554</v>
      </c>
      <c r="F3296" s="12">
        <v>45.349999999999994</v>
      </c>
      <c r="G3296" t="s">
        <v>3919</v>
      </c>
    </row>
    <row r="3297" spans="5:7" x14ac:dyDescent="0.3">
      <c r="E3297" s="14" t="s">
        <v>3651</v>
      </c>
      <c r="F3297" s="12">
        <v>45</v>
      </c>
      <c r="G3297" t="s">
        <v>3919</v>
      </c>
    </row>
    <row r="3298" spans="5:7" x14ac:dyDescent="0.3">
      <c r="E3298" s="14" t="s">
        <v>2582</v>
      </c>
      <c r="F3298" s="12">
        <v>44.91</v>
      </c>
      <c r="G3298" t="s">
        <v>3919</v>
      </c>
    </row>
    <row r="3299" spans="5:7" x14ac:dyDescent="0.3">
      <c r="E3299" s="14" t="s">
        <v>3741</v>
      </c>
      <c r="F3299" s="12">
        <v>44.86</v>
      </c>
      <c r="G3299" t="s">
        <v>3919</v>
      </c>
    </row>
    <row r="3300" spans="5:7" x14ac:dyDescent="0.3">
      <c r="E3300" s="14" t="s">
        <v>3491</v>
      </c>
      <c r="F3300" s="12">
        <v>44.250000000000007</v>
      </c>
      <c r="G3300" t="s">
        <v>3919</v>
      </c>
    </row>
    <row r="3301" spans="5:7" x14ac:dyDescent="0.3">
      <c r="E3301" s="14" t="s">
        <v>319</v>
      </c>
      <c r="F3301" s="12">
        <v>44.040000000000006</v>
      </c>
      <c r="G3301" t="s">
        <v>3919</v>
      </c>
    </row>
    <row r="3302" spans="5:7" x14ac:dyDescent="0.3">
      <c r="E3302" s="14" t="s">
        <v>2776</v>
      </c>
      <c r="F3302" s="12">
        <v>43.66</v>
      </c>
      <c r="G3302" t="s">
        <v>3919</v>
      </c>
    </row>
    <row r="3303" spans="5:7" x14ac:dyDescent="0.3">
      <c r="E3303" s="14" t="s">
        <v>2929</v>
      </c>
      <c r="F3303" s="12">
        <v>43.649999999999991</v>
      </c>
      <c r="G3303" t="s">
        <v>3919</v>
      </c>
    </row>
    <row r="3304" spans="5:7" x14ac:dyDescent="0.3">
      <c r="E3304" s="14" t="s">
        <v>3636</v>
      </c>
      <c r="F3304" s="12">
        <v>43.510000000000005</v>
      </c>
      <c r="G3304" t="s">
        <v>3919</v>
      </c>
    </row>
    <row r="3305" spans="5:7" x14ac:dyDescent="0.3">
      <c r="E3305" s="14" t="s">
        <v>335</v>
      </c>
      <c r="F3305" s="12">
        <v>43.35</v>
      </c>
      <c r="G3305" t="s">
        <v>3919</v>
      </c>
    </row>
    <row r="3306" spans="5:7" x14ac:dyDescent="0.3">
      <c r="E3306" s="14" t="s">
        <v>3561</v>
      </c>
      <c r="F3306" s="12">
        <v>43.2</v>
      </c>
      <c r="G3306" t="s">
        <v>3919</v>
      </c>
    </row>
    <row r="3307" spans="5:7" x14ac:dyDescent="0.3">
      <c r="E3307" s="14" t="s">
        <v>2760</v>
      </c>
      <c r="F3307" s="12">
        <v>43.150000000000013</v>
      </c>
      <c r="G3307" t="s">
        <v>3919</v>
      </c>
    </row>
    <row r="3308" spans="5:7" x14ac:dyDescent="0.3">
      <c r="E3308" s="14" t="s">
        <v>2706</v>
      </c>
      <c r="F3308" s="12">
        <v>43.050000000000011</v>
      </c>
      <c r="G3308" t="s">
        <v>3919</v>
      </c>
    </row>
    <row r="3309" spans="5:7" x14ac:dyDescent="0.3">
      <c r="E3309" s="14" t="s">
        <v>2049</v>
      </c>
      <c r="F3309" s="12">
        <v>42.920000000000009</v>
      </c>
      <c r="G3309" t="s">
        <v>3919</v>
      </c>
    </row>
    <row r="3310" spans="5:7" x14ac:dyDescent="0.3">
      <c r="E3310" s="14" t="s">
        <v>3089</v>
      </c>
      <c r="F3310" s="12">
        <v>42.9</v>
      </c>
      <c r="G3310" t="s">
        <v>3919</v>
      </c>
    </row>
    <row r="3311" spans="5:7" x14ac:dyDescent="0.3">
      <c r="E3311" s="14" t="s">
        <v>2001</v>
      </c>
      <c r="F3311" s="12">
        <v>42.84</v>
      </c>
      <c r="G3311" t="s">
        <v>3919</v>
      </c>
    </row>
    <row r="3312" spans="5:7" x14ac:dyDescent="0.3">
      <c r="E3312" s="14" t="s">
        <v>403</v>
      </c>
      <c r="F3312" s="12">
        <v>42.7</v>
      </c>
      <c r="G3312" t="s">
        <v>3919</v>
      </c>
    </row>
    <row r="3313" spans="5:7" x14ac:dyDescent="0.3">
      <c r="E3313" s="14" t="s">
        <v>257</v>
      </c>
      <c r="F3313" s="12">
        <v>42.580000000000005</v>
      </c>
      <c r="G3313" t="s">
        <v>3919</v>
      </c>
    </row>
    <row r="3314" spans="5:7" x14ac:dyDescent="0.3">
      <c r="E3314" s="14" t="s">
        <v>3278</v>
      </c>
      <c r="F3314" s="12">
        <v>42.29</v>
      </c>
      <c r="G3314" t="s">
        <v>3919</v>
      </c>
    </row>
    <row r="3315" spans="5:7" x14ac:dyDescent="0.3">
      <c r="E3315" s="14" t="s">
        <v>3594</v>
      </c>
      <c r="F3315" s="12">
        <v>42.14</v>
      </c>
      <c r="G3315" t="s">
        <v>3919</v>
      </c>
    </row>
    <row r="3316" spans="5:7" x14ac:dyDescent="0.3">
      <c r="E3316" s="14" t="s">
        <v>3579</v>
      </c>
      <c r="F3316" s="12">
        <v>42.13</v>
      </c>
      <c r="G3316" t="s">
        <v>3919</v>
      </c>
    </row>
    <row r="3317" spans="5:7" x14ac:dyDescent="0.3">
      <c r="E3317" s="14" t="s">
        <v>274</v>
      </c>
      <c r="F3317" s="12">
        <v>42</v>
      </c>
      <c r="G3317" t="s">
        <v>3919</v>
      </c>
    </row>
    <row r="3318" spans="5:7" x14ac:dyDescent="0.3">
      <c r="E3318" s="14" t="s">
        <v>3699</v>
      </c>
      <c r="F3318" s="12">
        <v>41.79</v>
      </c>
      <c r="G3318" t="s">
        <v>3919</v>
      </c>
    </row>
    <row r="3319" spans="5:7" x14ac:dyDescent="0.3">
      <c r="E3319" s="14" t="s">
        <v>315</v>
      </c>
      <c r="F3319" s="12">
        <v>41.530000000000008</v>
      </c>
      <c r="G3319" t="s">
        <v>3919</v>
      </c>
    </row>
    <row r="3320" spans="5:7" x14ac:dyDescent="0.3">
      <c r="E3320" s="14" t="s">
        <v>198</v>
      </c>
      <c r="F3320" s="12">
        <v>41.469999999999985</v>
      </c>
      <c r="G3320" t="s">
        <v>3919</v>
      </c>
    </row>
    <row r="3321" spans="5:7" x14ac:dyDescent="0.3">
      <c r="E3321" s="14" t="s">
        <v>3643</v>
      </c>
      <c r="F3321" s="12">
        <v>41.45</v>
      </c>
      <c r="G3321" t="s">
        <v>3919</v>
      </c>
    </row>
    <row r="3322" spans="5:7" x14ac:dyDescent="0.3">
      <c r="E3322" s="14" t="s">
        <v>3644</v>
      </c>
      <c r="F3322" s="12">
        <v>41.37</v>
      </c>
      <c r="G3322" t="s">
        <v>3919</v>
      </c>
    </row>
    <row r="3323" spans="5:7" x14ac:dyDescent="0.3">
      <c r="E3323" s="14" t="s">
        <v>3617</v>
      </c>
      <c r="F3323" s="12">
        <v>41.31</v>
      </c>
      <c r="G3323" t="s">
        <v>3919</v>
      </c>
    </row>
    <row r="3324" spans="5:7" x14ac:dyDescent="0.3">
      <c r="E3324" s="14" t="s">
        <v>3772</v>
      </c>
      <c r="F3324" s="12">
        <v>41.300000000000004</v>
      </c>
      <c r="G3324" t="s">
        <v>3919</v>
      </c>
    </row>
    <row r="3325" spans="5:7" x14ac:dyDescent="0.3">
      <c r="E3325" s="14" t="s">
        <v>3410</v>
      </c>
      <c r="F3325" s="12">
        <v>41.300000000000004</v>
      </c>
      <c r="G3325" t="s">
        <v>3919</v>
      </c>
    </row>
    <row r="3326" spans="5:7" x14ac:dyDescent="0.3">
      <c r="E3326" s="14" t="s">
        <v>3277</v>
      </c>
      <c r="F3326" s="12">
        <v>41.25</v>
      </c>
      <c r="G3326" t="s">
        <v>3919</v>
      </c>
    </row>
    <row r="3327" spans="5:7" x14ac:dyDescent="0.3">
      <c r="E3327" s="14" t="s">
        <v>2429</v>
      </c>
      <c r="F3327" s="12">
        <v>41.25</v>
      </c>
      <c r="G3327" t="s">
        <v>3919</v>
      </c>
    </row>
    <row r="3328" spans="5:7" x14ac:dyDescent="0.3">
      <c r="E3328" s="14" t="s">
        <v>2913</v>
      </c>
      <c r="F3328" s="12">
        <v>41.249999999999993</v>
      </c>
      <c r="G3328" t="s">
        <v>3919</v>
      </c>
    </row>
    <row r="3329" spans="5:7" x14ac:dyDescent="0.3">
      <c r="E3329" s="14" t="s">
        <v>3654</v>
      </c>
      <c r="F3329" s="12">
        <v>41.150000000000006</v>
      </c>
      <c r="G3329" t="s">
        <v>3919</v>
      </c>
    </row>
    <row r="3330" spans="5:7" x14ac:dyDescent="0.3">
      <c r="E3330" s="14" t="s">
        <v>3799</v>
      </c>
      <c r="F3330" s="12">
        <v>41.08</v>
      </c>
      <c r="G3330" t="s">
        <v>3919</v>
      </c>
    </row>
    <row r="3331" spans="5:7" x14ac:dyDescent="0.3">
      <c r="E3331" s="14" t="s">
        <v>3796</v>
      </c>
      <c r="F3331" s="12">
        <v>41.010000000000005</v>
      </c>
      <c r="G3331" t="s">
        <v>3919</v>
      </c>
    </row>
    <row r="3332" spans="5:7" x14ac:dyDescent="0.3">
      <c r="E3332" s="14" t="s">
        <v>3811</v>
      </c>
      <c r="F3332" s="12">
        <v>40.959999999999994</v>
      </c>
      <c r="G3332" t="s">
        <v>3919</v>
      </c>
    </row>
    <row r="3333" spans="5:7" x14ac:dyDescent="0.3">
      <c r="E3333" s="14" t="s">
        <v>3728</v>
      </c>
      <c r="F3333" s="12">
        <v>40.949999999999996</v>
      </c>
      <c r="G3333" t="s">
        <v>3919</v>
      </c>
    </row>
    <row r="3334" spans="5:7" x14ac:dyDescent="0.3">
      <c r="E3334" s="14" t="s">
        <v>3795</v>
      </c>
      <c r="F3334" s="12">
        <v>40.899999999999991</v>
      </c>
      <c r="G3334" t="s">
        <v>3919</v>
      </c>
    </row>
    <row r="3335" spans="5:7" x14ac:dyDescent="0.3">
      <c r="E3335" s="14" t="s">
        <v>190</v>
      </c>
      <c r="F3335" s="12">
        <v>40.530000000000015</v>
      </c>
      <c r="G3335" t="s">
        <v>3919</v>
      </c>
    </row>
    <row r="3336" spans="5:7" x14ac:dyDescent="0.3">
      <c r="E3336" s="14" t="s">
        <v>2857</v>
      </c>
      <c r="F3336" s="12">
        <v>40.380000000000003</v>
      </c>
      <c r="G3336" t="s">
        <v>3919</v>
      </c>
    </row>
    <row r="3337" spans="5:7" x14ac:dyDescent="0.3">
      <c r="E3337" s="14" t="s">
        <v>3881</v>
      </c>
      <c r="F3337" s="12">
        <v>40.199999999999996</v>
      </c>
      <c r="G3337" t="s">
        <v>3919</v>
      </c>
    </row>
    <row r="3338" spans="5:7" x14ac:dyDescent="0.3">
      <c r="E3338" s="14" t="s">
        <v>3411</v>
      </c>
      <c r="F3338" s="12">
        <v>40.049999999999997</v>
      </c>
      <c r="G3338" t="s">
        <v>3919</v>
      </c>
    </row>
    <row r="3339" spans="5:7" x14ac:dyDescent="0.3">
      <c r="E3339" s="14" t="s">
        <v>3825</v>
      </c>
      <c r="F3339" s="12">
        <v>40.03</v>
      </c>
      <c r="G3339" t="s">
        <v>3919</v>
      </c>
    </row>
    <row r="3340" spans="5:7" x14ac:dyDescent="0.3">
      <c r="E3340" s="14" t="s">
        <v>3778</v>
      </c>
      <c r="F3340" s="12">
        <v>39.979999999999997</v>
      </c>
      <c r="G3340" t="s">
        <v>3919</v>
      </c>
    </row>
    <row r="3341" spans="5:7" x14ac:dyDescent="0.3">
      <c r="E3341" s="14" t="s">
        <v>2878</v>
      </c>
      <c r="F3341" s="12">
        <v>39.92</v>
      </c>
      <c r="G3341" t="s">
        <v>3919</v>
      </c>
    </row>
    <row r="3342" spans="5:7" x14ac:dyDescent="0.3">
      <c r="E3342" s="14" t="s">
        <v>3734</v>
      </c>
      <c r="F3342" s="12">
        <v>39.659999999999997</v>
      </c>
      <c r="G3342" t="s">
        <v>3919</v>
      </c>
    </row>
    <row r="3343" spans="5:7" x14ac:dyDescent="0.3">
      <c r="E3343" s="14" t="s">
        <v>3171</v>
      </c>
      <c r="F3343" s="12">
        <v>39.649999999999991</v>
      </c>
      <c r="G3343" t="s">
        <v>3919</v>
      </c>
    </row>
    <row r="3344" spans="5:7" x14ac:dyDescent="0.3">
      <c r="E3344" s="14" t="s">
        <v>3105</v>
      </c>
      <c r="F3344" s="12">
        <v>39.300000000000004</v>
      </c>
      <c r="G3344" t="s">
        <v>3919</v>
      </c>
    </row>
    <row r="3345" spans="5:7" x14ac:dyDescent="0.3">
      <c r="E3345" s="14" t="s">
        <v>660</v>
      </c>
      <c r="F3345" s="12">
        <v>39.200000000000003</v>
      </c>
      <c r="G3345" t="s">
        <v>3919</v>
      </c>
    </row>
    <row r="3346" spans="5:7" x14ac:dyDescent="0.3">
      <c r="E3346" s="14" t="s">
        <v>2663</v>
      </c>
      <c r="F3346" s="12">
        <v>38.999999999999993</v>
      </c>
      <c r="G3346" t="s">
        <v>3919</v>
      </c>
    </row>
    <row r="3347" spans="5:7" x14ac:dyDescent="0.3">
      <c r="E3347" s="14" t="s">
        <v>2773</v>
      </c>
      <c r="F3347" s="12">
        <v>38.75</v>
      </c>
      <c r="G3347" t="s">
        <v>3919</v>
      </c>
    </row>
    <row r="3348" spans="5:7" x14ac:dyDescent="0.3">
      <c r="E3348" s="14" t="s">
        <v>3650</v>
      </c>
      <c r="F3348" s="12">
        <v>38.700000000000003</v>
      </c>
      <c r="G3348" t="s">
        <v>3919</v>
      </c>
    </row>
    <row r="3349" spans="5:7" x14ac:dyDescent="0.3">
      <c r="E3349" s="14" t="s">
        <v>3184</v>
      </c>
      <c r="F3349" s="12">
        <v>38.689999999999991</v>
      </c>
      <c r="G3349" t="s">
        <v>3919</v>
      </c>
    </row>
    <row r="3350" spans="5:7" x14ac:dyDescent="0.3">
      <c r="E3350" s="14" t="s">
        <v>720</v>
      </c>
      <c r="F3350" s="12">
        <v>38.67</v>
      </c>
      <c r="G3350" t="s">
        <v>3919</v>
      </c>
    </row>
    <row r="3351" spans="5:7" x14ac:dyDescent="0.3">
      <c r="E3351" s="14" t="s">
        <v>2782</v>
      </c>
      <c r="F3351" s="12">
        <v>38.379999999999988</v>
      </c>
      <c r="G3351" t="s">
        <v>3919</v>
      </c>
    </row>
    <row r="3352" spans="5:7" x14ac:dyDescent="0.3">
      <c r="E3352" s="14" t="s">
        <v>3180</v>
      </c>
      <c r="F3352" s="12">
        <v>38.31</v>
      </c>
      <c r="G3352" t="s">
        <v>3919</v>
      </c>
    </row>
    <row r="3353" spans="5:7" x14ac:dyDescent="0.3">
      <c r="E3353" s="14" t="s">
        <v>3282</v>
      </c>
      <c r="F3353" s="12">
        <v>38.25</v>
      </c>
      <c r="G3353" t="s">
        <v>3919</v>
      </c>
    </row>
    <row r="3354" spans="5:7" x14ac:dyDescent="0.3">
      <c r="E3354" s="14" t="s">
        <v>3126</v>
      </c>
      <c r="F3354" s="12">
        <v>38.25</v>
      </c>
      <c r="G3354" t="s">
        <v>3919</v>
      </c>
    </row>
    <row r="3355" spans="5:7" x14ac:dyDescent="0.3">
      <c r="E3355" s="14" t="s">
        <v>3829</v>
      </c>
      <c r="F3355" s="12">
        <v>38.179999999999993</v>
      </c>
      <c r="G3355" t="s">
        <v>3919</v>
      </c>
    </row>
    <row r="3356" spans="5:7" x14ac:dyDescent="0.3">
      <c r="E3356" s="14" t="s">
        <v>2962</v>
      </c>
      <c r="F3356" s="12">
        <v>38</v>
      </c>
      <c r="G3356" t="s">
        <v>3919</v>
      </c>
    </row>
    <row r="3357" spans="5:7" x14ac:dyDescent="0.3">
      <c r="E3357" s="14" t="s">
        <v>3003</v>
      </c>
      <c r="F3357" s="12">
        <v>37.949999999999996</v>
      </c>
      <c r="G3357" t="s">
        <v>3919</v>
      </c>
    </row>
    <row r="3358" spans="5:7" x14ac:dyDescent="0.3">
      <c r="E3358" s="14" t="s">
        <v>3214</v>
      </c>
      <c r="F3358" s="12">
        <v>37.799999999999997</v>
      </c>
      <c r="G3358" t="s">
        <v>3919</v>
      </c>
    </row>
    <row r="3359" spans="5:7" x14ac:dyDescent="0.3">
      <c r="E3359" s="14" t="s">
        <v>3663</v>
      </c>
      <c r="F3359" s="12">
        <v>37.659999999999997</v>
      </c>
      <c r="G3359" t="s">
        <v>3919</v>
      </c>
    </row>
    <row r="3360" spans="5:7" x14ac:dyDescent="0.3">
      <c r="E3360" s="14" t="s">
        <v>3844</v>
      </c>
      <c r="F3360" s="12">
        <v>37.620000000000005</v>
      </c>
      <c r="G3360" t="s">
        <v>3919</v>
      </c>
    </row>
    <row r="3361" spans="5:7" x14ac:dyDescent="0.3">
      <c r="E3361" s="14" t="s">
        <v>3873</v>
      </c>
      <c r="F3361" s="12">
        <v>37.619999999999997</v>
      </c>
      <c r="G3361" t="s">
        <v>3919</v>
      </c>
    </row>
    <row r="3362" spans="5:7" x14ac:dyDescent="0.3">
      <c r="E3362" s="14" t="s">
        <v>2948</v>
      </c>
      <c r="F3362" s="12">
        <v>37.61</v>
      </c>
      <c r="G3362" t="s">
        <v>3919</v>
      </c>
    </row>
    <row r="3363" spans="5:7" x14ac:dyDescent="0.3">
      <c r="E3363" s="14" t="s">
        <v>2881</v>
      </c>
      <c r="F3363" s="12">
        <v>37.4</v>
      </c>
      <c r="G3363" t="s">
        <v>3919</v>
      </c>
    </row>
    <row r="3364" spans="5:7" x14ac:dyDescent="0.3">
      <c r="E3364" s="14" t="s">
        <v>3662</v>
      </c>
      <c r="F3364" s="12">
        <v>37.239999999999995</v>
      </c>
      <c r="G3364" t="s">
        <v>3919</v>
      </c>
    </row>
    <row r="3365" spans="5:7" x14ac:dyDescent="0.3">
      <c r="E3365" s="14" t="s">
        <v>3080</v>
      </c>
      <c r="F3365" s="12">
        <v>36.760000000000005</v>
      </c>
      <c r="G3365" t="s">
        <v>3919</v>
      </c>
    </row>
    <row r="3366" spans="5:7" x14ac:dyDescent="0.3">
      <c r="E3366" s="14" t="s">
        <v>3675</v>
      </c>
      <c r="F3366" s="12">
        <v>36.76</v>
      </c>
      <c r="G3366" t="s">
        <v>3919</v>
      </c>
    </row>
    <row r="3367" spans="5:7" x14ac:dyDescent="0.3">
      <c r="E3367" s="14" t="s">
        <v>3882</v>
      </c>
      <c r="F3367" s="12">
        <v>36.76</v>
      </c>
      <c r="G3367" t="s">
        <v>3919</v>
      </c>
    </row>
    <row r="3368" spans="5:7" x14ac:dyDescent="0.3">
      <c r="E3368" s="14" t="s">
        <v>2861</v>
      </c>
      <c r="F3368" s="12">
        <v>36.519999999999996</v>
      </c>
      <c r="G3368" t="s">
        <v>3919</v>
      </c>
    </row>
    <row r="3369" spans="5:7" x14ac:dyDescent="0.3">
      <c r="E3369" s="14" t="s">
        <v>2668</v>
      </c>
      <c r="F3369" s="12">
        <v>36.33</v>
      </c>
      <c r="G3369" t="s">
        <v>3919</v>
      </c>
    </row>
    <row r="3370" spans="5:7" x14ac:dyDescent="0.3">
      <c r="E3370" s="14" t="s">
        <v>3090</v>
      </c>
      <c r="F3370" s="12">
        <v>36.299999999999997</v>
      </c>
      <c r="G3370" t="s">
        <v>3919</v>
      </c>
    </row>
    <row r="3371" spans="5:7" x14ac:dyDescent="0.3">
      <c r="E3371" s="14" t="s">
        <v>280</v>
      </c>
      <c r="F3371" s="12">
        <v>36.25</v>
      </c>
      <c r="G3371" t="s">
        <v>3919</v>
      </c>
    </row>
    <row r="3372" spans="5:7" x14ac:dyDescent="0.3">
      <c r="E3372" s="14" t="s">
        <v>3019</v>
      </c>
      <c r="F3372" s="12">
        <v>36.210000000000008</v>
      </c>
      <c r="G3372" t="s">
        <v>3919</v>
      </c>
    </row>
    <row r="3373" spans="5:7" x14ac:dyDescent="0.3">
      <c r="E3373" s="14" t="s">
        <v>3518</v>
      </c>
      <c r="F3373" s="12">
        <v>35.75</v>
      </c>
      <c r="G3373" t="s">
        <v>3919</v>
      </c>
    </row>
    <row r="3374" spans="5:7" x14ac:dyDescent="0.3">
      <c r="E3374" s="14" t="s">
        <v>3681</v>
      </c>
      <c r="F3374" s="12">
        <v>35.700000000000003</v>
      </c>
      <c r="G3374" t="s">
        <v>3919</v>
      </c>
    </row>
    <row r="3375" spans="5:7" x14ac:dyDescent="0.3">
      <c r="E3375" s="14" t="s">
        <v>3803</v>
      </c>
      <c r="F3375" s="12">
        <v>35.44</v>
      </c>
      <c r="G3375" t="s">
        <v>3919</v>
      </c>
    </row>
    <row r="3376" spans="5:7" x14ac:dyDescent="0.3">
      <c r="E3376" s="14" t="s">
        <v>2930</v>
      </c>
      <c r="F3376" s="12">
        <v>35.329999999999984</v>
      </c>
      <c r="G3376" t="s">
        <v>3919</v>
      </c>
    </row>
    <row r="3377" spans="5:7" x14ac:dyDescent="0.3">
      <c r="E3377" s="14" t="s">
        <v>3706</v>
      </c>
      <c r="F3377" s="12">
        <v>35.31</v>
      </c>
      <c r="G3377" t="s">
        <v>3919</v>
      </c>
    </row>
    <row r="3378" spans="5:7" x14ac:dyDescent="0.3">
      <c r="E3378" s="14" t="s">
        <v>3801</v>
      </c>
      <c r="F3378" s="12">
        <v>35.31</v>
      </c>
      <c r="G3378" t="s">
        <v>3919</v>
      </c>
    </row>
    <row r="3379" spans="5:7" x14ac:dyDescent="0.3">
      <c r="E3379" s="14" t="s">
        <v>3549</v>
      </c>
      <c r="F3379" s="12">
        <v>35.270000000000003</v>
      </c>
      <c r="G3379" t="s">
        <v>3919</v>
      </c>
    </row>
    <row r="3380" spans="5:7" x14ac:dyDescent="0.3">
      <c r="E3380" s="14" t="s">
        <v>3646</v>
      </c>
      <c r="F3380" s="12">
        <v>35.160000000000004</v>
      </c>
      <c r="G3380" t="s">
        <v>3919</v>
      </c>
    </row>
    <row r="3381" spans="5:7" x14ac:dyDescent="0.3">
      <c r="E3381" s="14" t="s">
        <v>3822</v>
      </c>
      <c r="F3381" s="12">
        <v>35.11</v>
      </c>
      <c r="G3381" t="s">
        <v>3919</v>
      </c>
    </row>
    <row r="3382" spans="5:7" x14ac:dyDescent="0.3">
      <c r="E3382" s="14" t="s">
        <v>3730</v>
      </c>
      <c r="F3382" s="12">
        <v>34.870000000000005</v>
      </c>
      <c r="G3382" t="s">
        <v>3919</v>
      </c>
    </row>
    <row r="3383" spans="5:7" x14ac:dyDescent="0.3">
      <c r="E3383" s="14" t="s">
        <v>3629</v>
      </c>
      <c r="F3383" s="12">
        <v>34.770000000000003</v>
      </c>
      <c r="G3383" t="s">
        <v>3919</v>
      </c>
    </row>
    <row r="3384" spans="5:7" x14ac:dyDescent="0.3">
      <c r="E3384" s="14" t="s">
        <v>3645</v>
      </c>
      <c r="F3384" s="12">
        <v>34.69</v>
      </c>
      <c r="G3384" t="s">
        <v>3919</v>
      </c>
    </row>
    <row r="3385" spans="5:7" x14ac:dyDescent="0.3">
      <c r="E3385" s="14" t="s">
        <v>409</v>
      </c>
      <c r="F3385" s="12">
        <v>34.32</v>
      </c>
      <c r="G3385" t="s">
        <v>3919</v>
      </c>
    </row>
    <row r="3386" spans="5:7" x14ac:dyDescent="0.3">
      <c r="E3386" s="14" t="s">
        <v>2959</v>
      </c>
      <c r="F3386" s="12">
        <v>34.120000000000005</v>
      </c>
      <c r="G3386" t="s">
        <v>3919</v>
      </c>
    </row>
    <row r="3387" spans="5:7" x14ac:dyDescent="0.3">
      <c r="E3387" s="14" t="s">
        <v>2960</v>
      </c>
      <c r="F3387" s="12">
        <v>33.93</v>
      </c>
      <c r="G3387" t="s">
        <v>3919</v>
      </c>
    </row>
    <row r="3388" spans="5:7" x14ac:dyDescent="0.3">
      <c r="E3388" s="14" t="s">
        <v>3249</v>
      </c>
      <c r="F3388" s="12">
        <v>33.9</v>
      </c>
      <c r="G3388" t="s">
        <v>3919</v>
      </c>
    </row>
    <row r="3389" spans="5:7" x14ac:dyDescent="0.3">
      <c r="E3389" s="14" t="s">
        <v>3587</v>
      </c>
      <c r="F3389" s="12">
        <v>33.82</v>
      </c>
      <c r="G3389" t="s">
        <v>3919</v>
      </c>
    </row>
    <row r="3390" spans="5:7" x14ac:dyDescent="0.3">
      <c r="E3390" s="14" t="s">
        <v>3576</v>
      </c>
      <c r="F3390" s="12">
        <v>33.81</v>
      </c>
      <c r="G3390" t="s">
        <v>3919</v>
      </c>
    </row>
    <row r="3391" spans="5:7" x14ac:dyDescent="0.3">
      <c r="E3391" s="14" t="s">
        <v>287</v>
      </c>
      <c r="F3391" s="12">
        <v>33.750000000000014</v>
      </c>
      <c r="G3391" t="s">
        <v>3919</v>
      </c>
    </row>
    <row r="3392" spans="5:7" x14ac:dyDescent="0.3">
      <c r="E3392" s="14" t="s">
        <v>3615</v>
      </c>
      <c r="F3392" s="12">
        <v>33.69</v>
      </c>
      <c r="G3392" t="s">
        <v>3919</v>
      </c>
    </row>
    <row r="3393" spans="5:7" x14ac:dyDescent="0.3">
      <c r="E3393" s="14" t="s">
        <v>2885</v>
      </c>
      <c r="F3393" s="12">
        <v>33.6</v>
      </c>
      <c r="G3393" t="s">
        <v>3919</v>
      </c>
    </row>
    <row r="3394" spans="5:7" x14ac:dyDescent="0.3">
      <c r="E3394" s="14" t="s">
        <v>3723</v>
      </c>
      <c r="F3394" s="12">
        <v>33.44</v>
      </c>
      <c r="G3394" t="s">
        <v>3919</v>
      </c>
    </row>
    <row r="3395" spans="5:7" x14ac:dyDescent="0.3">
      <c r="E3395" s="14" t="s">
        <v>2703</v>
      </c>
      <c r="F3395" s="12">
        <v>33.18</v>
      </c>
      <c r="G3395" t="s">
        <v>3919</v>
      </c>
    </row>
    <row r="3396" spans="5:7" x14ac:dyDescent="0.3">
      <c r="E3396" s="14" t="s">
        <v>3966</v>
      </c>
      <c r="F3396" s="12">
        <v>32.51</v>
      </c>
      <c r="G3396" t="s">
        <v>3919</v>
      </c>
    </row>
    <row r="3397" spans="5:7" x14ac:dyDescent="0.3">
      <c r="E3397" s="14" t="s">
        <v>2714</v>
      </c>
      <c r="F3397" s="12">
        <v>32.42</v>
      </c>
      <c r="G3397" t="s">
        <v>3919</v>
      </c>
    </row>
    <row r="3398" spans="5:7" x14ac:dyDescent="0.3">
      <c r="E3398" s="14" t="s">
        <v>285</v>
      </c>
      <c r="F3398" s="12">
        <v>32.349999999999994</v>
      </c>
      <c r="G3398" t="s">
        <v>3919</v>
      </c>
    </row>
    <row r="3399" spans="5:7" x14ac:dyDescent="0.3">
      <c r="E3399" s="14" t="s">
        <v>3223</v>
      </c>
      <c r="F3399" s="12">
        <v>31.9</v>
      </c>
      <c r="G3399" t="s">
        <v>3919</v>
      </c>
    </row>
    <row r="3400" spans="5:7" x14ac:dyDescent="0.3">
      <c r="E3400" s="14" t="s">
        <v>3605</v>
      </c>
      <c r="F3400" s="12">
        <v>31.8</v>
      </c>
      <c r="G3400" t="s">
        <v>3919</v>
      </c>
    </row>
    <row r="3401" spans="5:7" x14ac:dyDescent="0.3">
      <c r="E3401" s="14" t="s">
        <v>3933</v>
      </c>
      <c r="F3401" s="12">
        <v>31.25</v>
      </c>
      <c r="G3401" t="s">
        <v>3919</v>
      </c>
    </row>
    <row r="3402" spans="5:7" x14ac:dyDescent="0.3">
      <c r="E3402" s="14" t="s">
        <v>2588</v>
      </c>
      <c r="F3402" s="12">
        <v>31.2</v>
      </c>
      <c r="G3402" t="s">
        <v>3919</v>
      </c>
    </row>
    <row r="3403" spans="5:7" x14ac:dyDescent="0.3">
      <c r="E3403" s="14" t="s">
        <v>3347</v>
      </c>
      <c r="F3403" s="12">
        <v>30.600000000000005</v>
      </c>
      <c r="G3403" t="s">
        <v>3919</v>
      </c>
    </row>
    <row r="3404" spans="5:7" x14ac:dyDescent="0.3">
      <c r="E3404" s="14" t="s">
        <v>2744</v>
      </c>
      <c r="F3404" s="12">
        <v>30.599999999999998</v>
      </c>
      <c r="G3404" t="s">
        <v>3919</v>
      </c>
    </row>
    <row r="3405" spans="5:7" x14ac:dyDescent="0.3">
      <c r="E3405" s="14" t="s">
        <v>2715</v>
      </c>
      <c r="F3405" s="12">
        <v>30.43</v>
      </c>
      <c r="G3405" t="s">
        <v>3919</v>
      </c>
    </row>
    <row r="3406" spans="5:7" x14ac:dyDescent="0.3">
      <c r="E3406" s="14" t="s">
        <v>3791</v>
      </c>
      <c r="F3406" s="12">
        <v>30.12</v>
      </c>
      <c r="G3406" t="s">
        <v>3919</v>
      </c>
    </row>
    <row r="3407" spans="5:7" x14ac:dyDescent="0.3">
      <c r="E3407" s="14" t="s">
        <v>3965</v>
      </c>
      <c r="F3407" s="12">
        <v>30</v>
      </c>
      <c r="G3407" t="s">
        <v>3919</v>
      </c>
    </row>
    <row r="3408" spans="5:7" x14ac:dyDescent="0.3">
      <c r="E3408" s="14" t="s">
        <v>3794</v>
      </c>
      <c r="F3408" s="12">
        <v>29.98</v>
      </c>
      <c r="G3408" t="s">
        <v>3919</v>
      </c>
    </row>
    <row r="3409" spans="5:7" x14ac:dyDescent="0.3">
      <c r="E3409" s="14" t="s">
        <v>3835</v>
      </c>
      <c r="F3409" s="12">
        <v>29.979999999999997</v>
      </c>
      <c r="G3409" t="s">
        <v>3919</v>
      </c>
    </row>
    <row r="3410" spans="5:7" x14ac:dyDescent="0.3">
      <c r="E3410" s="14" t="s">
        <v>3616</v>
      </c>
      <c r="F3410" s="12">
        <v>29.96</v>
      </c>
      <c r="G3410" t="s">
        <v>3919</v>
      </c>
    </row>
    <row r="3411" spans="5:7" x14ac:dyDescent="0.3">
      <c r="E3411" s="14" t="s">
        <v>661</v>
      </c>
      <c r="F3411" s="12">
        <v>29.95</v>
      </c>
      <c r="G3411" t="s">
        <v>3919</v>
      </c>
    </row>
    <row r="3412" spans="5:7" x14ac:dyDescent="0.3">
      <c r="E3412" s="14" t="s">
        <v>3701</v>
      </c>
      <c r="F3412" s="12">
        <v>29.93</v>
      </c>
      <c r="G3412" t="s">
        <v>3919</v>
      </c>
    </row>
    <row r="3413" spans="5:7" x14ac:dyDescent="0.3">
      <c r="E3413" s="14" t="s">
        <v>878</v>
      </c>
      <c r="F3413" s="12">
        <v>29.9</v>
      </c>
      <c r="G3413" t="s">
        <v>3919</v>
      </c>
    </row>
    <row r="3414" spans="5:7" x14ac:dyDescent="0.3">
      <c r="E3414" s="14" t="s">
        <v>3736</v>
      </c>
      <c r="F3414" s="12">
        <v>29.849999999999998</v>
      </c>
      <c r="G3414" t="s">
        <v>3919</v>
      </c>
    </row>
    <row r="3415" spans="5:7" x14ac:dyDescent="0.3">
      <c r="E3415" s="14" t="s">
        <v>3761</v>
      </c>
      <c r="F3415" s="12">
        <v>29.790000000000003</v>
      </c>
      <c r="G3415" t="s">
        <v>3919</v>
      </c>
    </row>
    <row r="3416" spans="5:7" x14ac:dyDescent="0.3">
      <c r="E3416" s="14" t="s">
        <v>3696</v>
      </c>
      <c r="F3416" s="12">
        <v>29.73</v>
      </c>
      <c r="G3416" t="s">
        <v>3919</v>
      </c>
    </row>
    <row r="3417" spans="5:7" x14ac:dyDescent="0.3">
      <c r="E3417" s="14" t="s">
        <v>3538</v>
      </c>
      <c r="F3417" s="12">
        <v>29.73</v>
      </c>
      <c r="G3417" t="s">
        <v>3919</v>
      </c>
    </row>
    <row r="3418" spans="5:7" x14ac:dyDescent="0.3">
      <c r="E3418" s="14" t="s">
        <v>948</v>
      </c>
      <c r="F3418" s="12">
        <v>29.700000000000003</v>
      </c>
      <c r="G3418" t="s">
        <v>3919</v>
      </c>
    </row>
    <row r="3419" spans="5:7" x14ac:dyDescent="0.3">
      <c r="E3419" s="14" t="s">
        <v>497</v>
      </c>
      <c r="F3419" s="12">
        <v>29.700000000000003</v>
      </c>
      <c r="G3419" t="s">
        <v>3919</v>
      </c>
    </row>
    <row r="3420" spans="5:7" x14ac:dyDescent="0.3">
      <c r="E3420" s="14" t="s">
        <v>2654</v>
      </c>
      <c r="F3420" s="12">
        <v>29.64</v>
      </c>
      <c r="G3420" t="s">
        <v>3919</v>
      </c>
    </row>
    <row r="3421" spans="5:7" x14ac:dyDescent="0.3">
      <c r="E3421" s="14" t="s">
        <v>3883</v>
      </c>
      <c r="F3421" s="12">
        <v>29.619999999999997</v>
      </c>
      <c r="G3421" t="s">
        <v>3919</v>
      </c>
    </row>
    <row r="3422" spans="5:7" x14ac:dyDescent="0.3">
      <c r="E3422" s="14" t="s">
        <v>3160</v>
      </c>
      <c r="F3422" s="12">
        <v>29.599999999999998</v>
      </c>
      <c r="G3422" t="s">
        <v>3919</v>
      </c>
    </row>
    <row r="3423" spans="5:7" x14ac:dyDescent="0.3">
      <c r="E3423" s="14" t="s">
        <v>3773</v>
      </c>
      <c r="F3423" s="12">
        <v>29.5</v>
      </c>
      <c r="G3423" t="s">
        <v>3919</v>
      </c>
    </row>
    <row r="3424" spans="5:7" x14ac:dyDescent="0.3">
      <c r="E3424" s="14" t="s">
        <v>3060</v>
      </c>
      <c r="F3424" s="12">
        <v>29.5</v>
      </c>
      <c r="G3424" t="s">
        <v>3919</v>
      </c>
    </row>
    <row r="3425" spans="5:7" x14ac:dyDescent="0.3">
      <c r="E3425" s="14" t="s">
        <v>2986</v>
      </c>
      <c r="F3425" s="12">
        <v>29.4</v>
      </c>
      <c r="G3425" t="s">
        <v>3919</v>
      </c>
    </row>
    <row r="3426" spans="5:7" x14ac:dyDescent="0.3">
      <c r="E3426" s="14" t="s">
        <v>3361</v>
      </c>
      <c r="F3426" s="12">
        <v>29.249999999999996</v>
      </c>
      <c r="G3426" t="s">
        <v>3919</v>
      </c>
    </row>
    <row r="3427" spans="5:7" x14ac:dyDescent="0.3">
      <c r="E3427" s="14" t="s">
        <v>3888</v>
      </c>
      <c r="F3427" s="12">
        <v>29.229999999999997</v>
      </c>
      <c r="G3427" t="s">
        <v>3919</v>
      </c>
    </row>
    <row r="3428" spans="5:7" x14ac:dyDescent="0.3">
      <c r="E3428" s="14" t="s">
        <v>3011</v>
      </c>
      <c r="F3428" s="12">
        <v>29.190000000000012</v>
      </c>
      <c r="G3428" t="s">
        <v>3919</v>
      </c>
    </row>
    <row r="3429" spans="5:7" x14ac:dyDescent="0.3">
      <c r="E3429" s="14" t="s">
        <v>3814</v>
      </c>
      <c r="F3429" s="12">
        <v>29.049999999999994</v>
      </c>
      <c r="G3429" t="s">
        <v>3919</v>
      </c>
    </row>
    <row r="3430" spans="5:7" x14ac:dyDescent="0.3">
      <c r="E3430" s="14" t="s">
        <v>3938</v>
      </c>
      <c r="F3430" s="12">
        <v>28.999999999999996</v>
      </c>
      <c r="G3430" t="s">
        <v>3919</v>
      </c>
    </row>
    <row r="3431" spans="5:7" x14ac:dyDescent="0.3">
      <c r="E3431" s="14" t="s">
        <v>3754</v>
      </c>
      <c r="F3431" s="12">
        <v>28.759999999999998</v>
      </c>
      <c r="G3431" t="s">
        <v>3919</v>
      </c>
    </row>
    <row r="3432" spans="5:7" x14ac:dyDescent="0.3">
      <c r="E3432" s="14" t="s">
        <v>3206</v>
      </c>
      <c r="F3432" s="12">
        <v>28.729999999999997</v>
      </c>
      <c r="G3432" t="s">
        <v>3919</v>
      </c>
    </row>
    <row r="3433" spans="5:7" x14ac:dyDescent="0.3">
      <c r="E3433" s="14" t="s">
        <v>3680</v>
      </c>
      <c r="F3433" s="12">
        <v>28.57</v>
      </c>
      <c r="G3433" t="s">
        <v>3919</v>
      </c>
    </row>
    <row r="3434" spans="5:7" x14ac:dyDescent="0.3">
      <c r="E3434" s="14" t="s">
        <v>3592</v>
      </c>
      <c r="F3434" s="12">
        <v>28.4</v>
      </c>
      <c r="G3434" t="s">
        <v>3919</v>
      </c>
    </row>
    <row r="3435" spans="5:7" x14ac:dyDescent="0.3">
      <c r="E3435" s="14" t="s">
        <v>289</v>
      </c>
      <c r="F3435" s="12">
        <v>28.350000000000005</v>
      </c>
      <c r="G3435" t="s">
        <v>3919</v>
      </c>
    </row>
    <row r="3436" spans="5:7" x14ac:dyDescent="0.3">
      <c r="E3436" s="14" t="s">
        <v>3197</v>
      </c>
      <c r="F3436" s="12">
        <v>28.05</v>
      </c>
      <c r="G3436" t="s">
        <v>3919</v>
      </c>
    </row>
    <row r="3437" spans="5:7" x14ac:dyDescent="0.3">
      <c r="E3437" s="14" t="s">
        <v>3544</v>
      </c>
      <c r="F3437" s="12">
        <v>28.019999999999996</v>
      </c>
      <c r="G3437" t="s">
        <v>3919</v>
      </c>
    </row>
    <row r="3438" spans="5:7" x14ac:dyDescent="0.3">
      <c r="E3438" s="14" t="s">
        <v>3891</v>
      </c>
      <c r="F3438" s="12">
        <v>28.009999999999998</v>
      </c>
      <c r="G3438" t="s">
        <v>3919</v>
      </c>
    </row>
    <row r="3439" spans="5:7" x14ac:dyDescent="0.3">
      <c r="E3439" s="14" t="s">
        <v>3124</v>
      </c>
      <c r="F3439" s="12">
        <v>27.9</v>
      </c>
      <c r="G3439" t="s">
        <v>3919</v>
      </c>
    </row>
    <row r="3440" spans="5:7" x14ac:dyDescent="0.3">
      <c r="E3440" s="14" t="s">
        <v>2572</v>
      </c>
      <c r="F3440" s="12">
        <v>27.39</v>
      </c>
      <c r="G3440" t="s">
        <v>3919</v>
      </c>
    </row>
    <row r="3441" spans="5:7" x14ac:dyDescent="0.3">
      <c r="E3441" s="14" t="s">
        <v>2593</v>
      </c>
      <c r="F3441" s="12">
        <v>27.39</v>
      </c>
      <c r="G3441" t="s">
        <v>3919</v>
      </c>
    </row>
    <row r="3442" spans="5:7" x14ac:dyDescent="0.3">
      <c r="E3442" s="14" t="s">
        <v>3992</v>
      </c>
      <c r="F3442" s="12">
        <v>27.14</v>
      </c>
      <c r="G3442" t="s">
        <v>3919</v>
      </c>
    </row>
    <row r="3443" spans="5:7" x14ac:dyDescent="0.3">
      <c r="E3443" s="14" t="s">
        <v>3346</v>
      </c>
      <c r="F3443" s="12">
        <v>27.020000000000003</v>
      </c>
      <c r="G3443" t="s">
        <v>3919</v>
      </c>
    </row>
    <row r="3444" spans="5:7" x14ac:dyDescent="0.3">
      <c r="E3444" s="14" t="s">
        <v>2953</v>
      </c>
      <c r="F3444" s="12">
        <v>27</v>
      </c>
      <c r="G3444" t="s">
        <v>3919</v>
      </c>
    </row>
    <row r="3445" spans="5:7" x14ac:dyDescent="0.3">
      <c r="E3445" s="14" t="s">
        <v>2614</v>
      </c>
      <c r="F3445" s="12">
        <v>27</v>
      </c>
      <c r="G3445" t="s">
        <v>3919</v>
      </c>
    </row>
    <row r="3446" spans="5:7" x14ac:dyDescent="0.3">
      <c r="E3446" s="14" t="s">
        <v>3148</v>
      </c>
      <c r="F3446" s="12">
        <v>26.55</v>
      </c>
      <c r="G3446" t="s">
        <v>3919</v>
      </c>
    </row>
    <row r="3447" spans="5:7" x14ac:dyDescent="0.3">
      <c r="E3447" s="14" t="s">
        <v>2629</v>
      </c>
      <c r="F3447" s="12">
        <v>26.549999999999997</v>
      </c>
      <c r="G3447" t="s">
        <v>3919</v>
      </c>
    </row>
    <row r="3448" spans="5:7" x14ac:dyDescent="0.3">
      <c r="E3448" s="14" t="s">
        <v>3641</v>
      </c>
      <c r="F3448" s="12">
        <v>26.52</v>
      </c>
      <c r="G3448" t="s">
        <v>3919</v>
      </c>
    </row>
    <row r="3449" spans="5:7" x14ac:dyDescent="0.3">
      <c r="E3449" s="14" t="s">
        <v>997</v>
      </c>
      <c r="F3449" s="12">
        <v>26.490000000000002</v>
      </c>
      <c r="G3449" t="s">
        <v>3919</v>
      </c>
    </row>
    <row r="3450" spans="5:7" x14ac:dyDescent="0.3">
      <c r="E3450" s="14" t="s">
        <v>2872</v>
      </c>
      <c r="F3450" s="12">
        <v>26.350000000000005</v>
      </c>
      <c r="G3450" t="s">
        <v>3919</v>
      </c>
    </row>
    <row r="3451" spans="5:7" x14ac:dyDescent="0.3">
      <c r="E3451" s="14" t="s">
        <v>3874</v>
      </c>
      <c r="F3451" s="12">
        <v>26.25</v>
      </c>
      <c r="G3451" t="s">
        <v>3919</v>
      </c>
    </row>
    <row r="3452" spans="5:7" x14ac:dyDescent="0.3">
      <c r="E3452" s="14" t="s">
        <v>2592</v>
      </c>
      <c r="F3452" s="12">
        <v>26.19</v>
      </c>
      <c r="G3452" t="s">
        <v>3919</v>
      </c>
    </row>
    <row r="3453" spans="5:7" x14ac:dyDescent="0.3">
      <c r="E3453" s="14" t="s">
        <v>764</v>
      </c>
      <c r="F3453" s="12">
        <v>25.809999999999995</v>
      </c>
      <c r="G3453" t="s">
        <v>3919</v>
      </c>
    </row>
    <row r="3454" spans="5:7" x14ac:dyDescent="0.3">
      <c r="E3454" s="14" t="s">
        <v>3588</v>
      </c>
      <c r="F3454" s="12">
        <v>25.5</v>
      </c>
      <c r="G3454" t="s">
        <v>3919</v>
      </c>
    </row>
    <row r="3455" spans="5:7" x14ac:dyDescent="0.3">
      <c r="E3455" s="14" t="s">
        <v>3308</v>
      </c>
      <c r="F3455" s="12">
        <v>25.5</v>
      </c>
      <c r="G3455" t="s">
        <v>3919</v>
      </c>
    </row>
    <row r="3456" spans="5:7" x14ac:dyDescent="0.3">
      <c r="E3456" s="14" t="s">
        <v>2664</v>
      </c>
      <c r="F3456" s="12">
        <v>25.349999999999998</v>
      </c>
      <c r="G3456" t="s">
        <v>3919</v>
      </c>
    </row>
    <row r="3457" spans="5:7" x14ac:dyDescent="0.3">
      <c r="E3457" s="14" t="s">
        <v>3586</v>
      </c>
      <c r="F3457" s="12">
        <v>25.32</v>
      </c>
      <c r="G3457" t="s">
        <v>3919</v>
      </c>
    </row>
    <row r="3458" spans="5:7" x14ac:dyDescent="0.3">
      <c r="E3458" s="14" t="s">
        <v>3611</v>
      </c>
      <c r="F3458" s="12">
        <v>25.28</v>
      </c>
      <c r="G3458" t="s">
        <v>3919</v>
      </c>
    </row>
    <row r="3459" spans="5:7" x14ac:dyDescent="0.3">
      <c r="E3459" s="14" t="s">
        <v>3558</v>
      </c>
      <c r="F3459" s="12">
        <v>25.17</v>
      </c>
      <c r="G3459" t="s">
        <v>3919</v>
      </c>
    </row>
    <row r="3460" spans="5:7" x14ac:dyDescent="0.3">
      <c r="E3460" s="14" t="s">
        <v>3826</v>
      </c>
      <c r="F3460" s="12">
        <v>25.130000000000003</v>
      </c>
      <c r="G3460" t="s">
        <v>3919</v>
      </c>
    </row>
    <row r="3461" spans="5:7" x14ac:dyDescent="0.3">
      <c r="E3461" s="14" t="s">
        <v>3600</v>
      </c>
      <c r="F3461" s="12">
        <v>25.07</v>
      </c>
      <c r="G3461" t="s">
        <v>3919</v>
      </c>
    </row>
    <row r="3462" spans="5:7" x14ac:dyDescent="0.3">
      <c r="E3462" s="14" t="s">
        <v>3564</v>
      </c>
      <c r="F3462" s="12">
        <v>24.96</v>
      </c>
      <c r="G3462" t="s">
        <v>3919</v>
      </c>
    </row>
    <row r="3463" spans="5:7" x14ac:dyDescent="0.3">
      <c r="E3463" s="14" t="s">
        <v>2578</v>
      </c>
      <c r="F3463" s="12">
        <v>24.9</v>
      </c>
      <c r="G3463" t="s">
        <v>3919</v>
      </c>
    </row>
    <row r="3464" spans="5:7" x14ac:dyDescent="0.3">
      <c r="E3464" s="14" t="s">
        <v>3427</v>
      </c>
      <c r="F3464" s="12">
        <v>24.87</v>
      </c>
      <c r="G3464" t="s">
        <v>3919</v>
      </c>
    </row>
    <row r="3465" spans="5:7" x14ac:dyDescent="0.3">
      <c r="E3465" s="14" t="s">
        <v>3626</v>
      </c>
      <c r="F3465" s="12">
        <v>24.810000000000002</v>
      </c>
      <c r="G3465" t="s">
        <v>3919</v>
      </c>
    </row>
    <row r="3466" spans="5:7" x14ac:dyDescent="0.3">
      <c r="E3466" s="14" t="s">
        <v>3642</v>
      </c>
      <c r="F3466" s="12">
        <v>24.79</v>
      </c>
      <c r="G3466" t="s">
        <v>3919</v>
      </c>
    </row>
    <row r="3467" spans="5:7" x14ac:dyDescent="0.3">
      <c r="E3467" s="14" t="s">
        <v>3876</v>
      </c>
      <c r="F3467" s="12">
        <v>24.77</v>
      </c>
      <c r="G3467" t="s">
        <v>3919</v>
      </c>
    </row>
    <row r="3468" spans="5:7" x14ac:dyDescent="0.3">
      <c r="E3468" s="14" t="s">
        <v>3744</v>
      </c>
      <c r="F3468" s="12">
        <v>24.75</v>
      </c>
      <c r="G3468" t="s">
        <v>3919</v>
      </c>
    </row>
    <row r="3469" spans="5:7" x14ac:dyDescent="0.3">
      <c r="E3469" s="14" t="s">
        <v>3984</v>
      </c>
      <c r="F3469" s="12">
        <v>24.75</v>
      </c>
      <c r="G3469" t="s">
        <v>3919</v>
      </c>
    </row>
    <row r="3470" spans="5:7" x14ac:dyDescent="0.3">
      <c r="E3470" s="14" t="s">
        <v>405</v>
      </c>
      <c r="F3470" s="12">
        <v>24.75</v>
      </c>
      <c r="G3470" t="s">
        <v>3919</v>
      </c>
    </row>
    <row r="3471" spans="5:7" x14ac:dyDescent="0.3">
      <c r="E3471" s="14" t="s">
        <v>389</v>
      </c>
      <c r="F3471" s="12">
        <v>24.749999999999996</v>
      </c>
      <c r="G3471" t="s">
        <v>3919</v>
      </c>
    </row>
    <row r="3472" spans="5:7" x14ac:dyDescent="0.3">
      <c r="E3472" s="14" t="s">
        <v>3333</v>
      </c>
      <c r="F3472" s="12">
        <v>24.36000000000001</v>
      </c>
      <c r="G3472" t="s">
        <v>3919</v>
      </c>
    </row>
    <row r="3473" spans="5:7" x14ac:dyDescent="0.3">
      <c r="E3473" s="14" t="s">
        <v>3664</v>
      </c>
      <c r="F3473" s="12">
        <v>24.12</v>
      </c>
      <c r="G3473" t="s">
        <v>3919</v>
      </c>
    </row>
    <row r="3474" spans="5:7" x14ac:dyDescent="0.3">
      <c r="E3474" s="14" t="s">
        <v>3097</v>
      </c>
      <c r="F3474" s="12">
        <v>23.85</v>
      </c>
      <c r="G3474" t="s">
        <v>3919</v>
      </c>
    </row>
    <row r="3475" spans="5:7" x14ac:dyDescent="0.3">
      <c r="E3475" s="14" t="s">
        <v>3973</v>
      </c>
      <c r="F3475" s="12">
        <v>23.85</v>
      </c>
      <c r="G3475" t="s">
        <v>3919</v>
      </c>
    </row>
    <row r="3476" spans="5:7" x14ac:dyDescent="0.3">
      <c r="E3476" s="14" t="s">
        <v>688</v>
      </c>
      <c r="F3476" s="12">
        <v>23.75</v>
      </c>
      <c r="G3476" t="s">
        <v>3919</v>
      </c>
    </row>
    <row r="3477" spans="5:7" x14ac:dyDescent="0.3">
      <c r="E3477" s="14" t="s">
        <v>3462</v>
      </c>
      <c r="F3477" s="12">
        <v>23.63</v>
      </c>
      <c r="G3477" t="s">
        <v>3919</v>
      </c>
    </row>
    <row r="3478" spans="5:7" x14ac:dyDescent="0.3">
      <c r="E3478" s="14" t="s">
        <v>2662</v>
      </c>
      <c r="F3478" s="12">
        <v>23.6</v>
      </c>
      <c r="G3478" t="s">
        <v>3919</v>
      </c>
    </row>
    <row r="3479" spans="5:7" x14ac:dyDescent="0.3">
      <c r="E3479" s="14" t="s">
        <v>2661</v>
      </c>
      <c r="F3479" s="12">
        <v>23.599999999999998</v>
      </c>
      <c r="G3479" t="s">
        <v>3919</v>
      </c>
    </row>
    <row r="3480" spans="5:7" x14ac:dyDescent="0.3">
      <c r="E3480" s="14" t="s">
        <v>3673</v>
      </c>
      <c r="F3480" s="12">
        <v>23.469999999999995</v>
      </c>
      <c r="G3480" t="s">
        <v>3919</v>
      </c>
    </row>
    <row r="3481" spans="5:7" x14ac:dyDescent="0.3">
      <c r="E3481" s="14" t="s">
        <v>3792</v>
      </c>
      <c r="F3481" s="12">
        <v>23.32</v>
      </c>
      <c r="G3481" t="s">
        <v>3919</v>
      </c>
    </row>
    <row r="3482" spans="5:7" x14ac:dyDescent="0.3">
      <c r="E3482" s="14" t="s">
        <v>2580</v>
      </c>
      <c r="F3482" s="12">
        <v>23.28</v>
      </c>
      <c r="G3482" t="s">
        <v>3919</v>
      </c>
    </row>
    <row r="3483" spans="5:7" x14ac:dyDescent="0.3">
      <c r="E3483" s="14" t="s">
        <v>3809</v>
      </c>
      <c r="F3483" s="12">
        <v>23.199999999999996</v>
      </c>
      <c r="G3483" t="s">
        <v>3919</v>
      </c>
    </row>
    <row r="3484" spans="5:7" x14ac:dyDescent="0.3">
      <c r="E3484" s="14" t="s">
        <v>3689</v>
      </c>
      <c r="F3484" s="12">
        <v>23.16</v>
      </c>
      <c r="G3484" t="s">
        <v>3919</v>
      </c>
    </row>
    <row r="3485" spans="5:7" x14ac:dyDescent="0.3">
      <c r="E3485" s="14" t="s">
        <v>3500</v>
      </c>
      <c r="F3485" s="12">
        <v>23.1</v>
      </c>
      <c r="G3485" t="s">
        <v>3919</v>
      </c>
    </row>
    <row r="3486" spans="5:7" x14ac:dyDescent="0.3">
      <c r="E3486" s="14" t="s">
        <v>3511</v>
      </c>
      <c r="F3486" s="12">
        <v>23.099999999999998</v>
      </c>
      <c r="G3486" t="s">
        <v>3919</v>
      </c>
    </row>
    <row r="3487" spans="5:7" x14ac:dyDescent="0.3">
      <c r="E3487" s="14" t="s">
        <v>1400</v>
      </c>
      <c r="F3487" s="12">
        <v>23.09</v>
      </c>
      <c r="G3487" t="s">
        <v>3919</v>
      </c>
    </row>
    <row r="3488" spans="5:7" x14ac:dyDescent="0.3">
      <c r="E3488" s="14" t="s">
        <v>3897</v>
      </c>
      <c r="F3488" s="12">
        <v>22.84</v>
      </c>
      <c r="G3488" t="s">
        <v>3919</v>
      </c>
    </row>
    <row r="3489" spans="5:7" x14ac:dyDescent="0.3">
      <c r="E3489" s="14" t="s">
        <v>3634</v>
      </c>
      <c r="F3489" s="12">
        <v>22.58</v>
      </c>
      <c r="G3489" t="s">
        <v>3919</v>
      </c>
    </row>
    <row r="3490" spans="5:7" x14ac:dyDescent="0.3">
      <c r="E3490" s="14" t="s">
        <v>3618</v>
      </c>
      <c r="F3490" s="12">
        <v>22.48</v>
      </c>
      <c r="G3490" t="s">
        <v>3919</v>
      </c>
    </row>
    <row r="3491" spans="5:7" x14ac:dyDescent="0.3">
      <c r="E3491" s="14" t="s">
        <v>3790</v>
      </c>
      <c r="F3491" s="12">
        <v>22.48</v>
      </c>
      <c r="G3491" t="s">
        <v>3919</v>
      </c>
    </row>
    <row r="3492" spans="5:7" x14ac:dyDescent="0.3">
      <c r="E3492" s="14" t="s">
        <v>2599</v>
      </c>
      <c r="F3492" s="12">
        <v>22.410000000000004</v>
      </c>
      <c r="G3492" t="s">
        <v>3919</v>
      </c>
    </row>
    <row r="3493" spans="5:7" x14ac:dyDescent="0.3">
      <c r="E3493" s="14" t="s">
        <v>2596</v>
      </c>
      <c r="F3493" s="12">
        <v>22.41</v>
      </c>
      <c r="G3493" t="s">
        <v>3919</v>
      </c>
    </row>
    <row r="3494" spans="5:7" x14ac:dyDescent="0.3">
      <c r="E3494" s="14" t="s">
        <v>3939</v>
      </c>
      <c r="F3494" s="12">
        <v>22.060000000000002</v>
      </c>
      <c r="G3494" t="s">
        <v>3919</v>
      </c>
    </row>
    <row r="3495" spans="5:7" x14ac:dyDescent="0.3">
      <c r="E3495" s="14" t="s">
        <v>3603</v>
      </c>
      <c r="F3495" s="12">
        <v>21.5</v>
      </c>
      <c r="G3495" t="s">
        <v>3919</v>
      </c>
    </row>
    <row r="3496" spans="5:7" x14ac:dyDescent="0.3">
      <c r="E3496" s="14" t="s">
        <v>3093</v>
      </c>
      <c r="F3496" s="12">
        <v>21.45</v>
      </c>
      <c r="G3496" t="s">
        <v>3919</v>
      </c>
    </row>
    <row r="3497" spans="5:7" x14ac:dyDescent="0.3">
      <c r="E3497" s="14" t="s">
        <v>3046</v>
      </c>
      <c r="F3497" s="12">
        <v>21.45</v>
      </c>
      <c r="G3497" t="s">
        <v>3919</v>
      </c>
    </row>
    <row r="3498" spans="5:7" x14ac:dyDescent="0.3">
      <c r="E3498" s="14" t="s">
        <v>332</v>
      </c>
      <c r="F3498" s="12">
        <v>21.25</v>
      </c>
      <c r="G3498" t="s">
        <v>3919</v>
      </c>
    </row>
    <row r="3499" spans="5:7" x14ac:dyDescent="0.3">
      <c r="E3499" s="14" t="s">
        <v>3536</v>
      </c>
      <c r="F3499" s="12">
        <v>21.15</v>
      </c>
      <c r="G3499" t="s">
        <v>3919</v>
      </c>
    </row>
    <row r="3500" spans="5:7" x14ac:dyDescent="0.3">
      <c r="E3500" s="14" t="s">
        <v>3537</v>
      </c>
      <c r="F3500" s="12">
        <v>21.130000000000003</v>
      </c>
      <c r="G3500" t="s">
        <v>3919</v>
      </c>
    </row>
    <row r="3501" spans="5:7" x14ac:dyDescent="0.3">
      <c r="E3501" s="14" t="s">
        <v>3714</v>
      </c>
      <c r="F3501" s="12">
        <v>21.05</v>
      </c>
      <c r="G3501" t="s">
        <v>3919</v>
      </c>
    </row>
    <row r="3502" spans="5:7" x14ac:dyDescent="0.3">
      <c r="E3502" s="14" t="s">
        <v>2610</v>
      </c>
      <c r="F3502" s="12">
        <v>21</v>
      </c>
      <c r="G3502" t="s">
        <v>3919</v>
      </c>
    </row>
    <row r="3503" spans="5:7" x14ac:dyDescent="0.3">
      <c r="E3503" s="14" t="s">
        <v>3927</v>
      </c>
      <c r="F3503" s="12">
        <v>21</v>
      </c>
      <c r="G3503" t="s">
        <v>3919</v>
      </c>
    </row>
    <row r="3504" spans="5:7" x14ac:dyDescent="0.3">
      <c r="E3504" s="14" t="s">
        <v>3535</v>
      </c>
      <c r="F3504" s="12">
        <v>20.950000000000003</v>
      </c>
      <c r="G3504" t="s">
        <v>3919</v>
      </c>
    </row>
    <row r="3505" spans="5:7" x14ac:dyDescent="0.3">
      <c r="E3505" s="14" t="s">
        <v>260</v>
      </c>
      <c r="F3505" s="12">
        <v>20.88</v>
      </c>
      <c r="G3505" t="s">
        <v>3919</v>
      </c>
    </row>
    <row r="3506" spans="5:7" x14ac:dyDescent="0.3">
      <c r="E3506" s="14" t="s">
        <v>3743</v>
      </c>
      <c r="F3506" s="12">
        <v>20.36</v>
      </c>
      <c r="G3506" t="s">
        <v>3919</v>
      </c>
    </row>
    <row r="3507" spans="5:7" x14ac:dyDescent="0.3">
      <c r="E3507" s="14" t="s">
        <v>3890</v>
      </c>
      <c r="F3507" s="12">
        <v>20.229999999999997</v>
      </c>
      <c r="G3507" t="s">
        <v>3919</v>
      </c>
    </row>
    <row r="3508" spans="5:7" x14ac:dyDescent="0.3">
      <c r="E3508" s="14" t="s">
        <v>3601</v>
      </c>
      <c r="F3508" s="12">
        <v>20.170000000000002</v>
      </c>
      <c r="G3508" t="s">
        <v>3919</v>
      </c>
    </row>
    <row r="3509" spans="5:7" x14ac:dyDescent="0.3">
      <c r="E3509" s="14" t="s">
        <v>3051</v>
      </c>
      <c r="F3509" s="12">
        <v>20</v>
      </c>
      <c r="G3509" t="s">
        <v>3919</v>
      </c>
    </row>
    <row r="3510" spans="5:7" x14ac:dyDescent="0.3">
      <c r="E3510" s="14" t="s">
        <v>2575</v>
      </c>
      <c r="F3510" s="12">
        <v>19.920000000000002</v>
      </c>
      <c r="G3510" t="s">
        <v>3919</v>
      </c>
    </row>
    <row r="3511" spans="5:7" x14ac:dyDescent="0.3">
      <c r="E3511" s="14" t="s">
        <v>2561</v>
      </c>
      <c r="F3511" s="12">
        <v>19.920000000000002</v>
      </c>
      <c r="G3511" t="s">
        <v>3919</v>
      </c>
    </row>
    <row r="3512" spans="5:7" x14ac:dyDescent="0.3">
      <c r="E3512" s="14" t="s">
        <v>2600</v>
      </c>
      <c r="F3512" s="12">
        <v>19.920000000000002</v>
      </c>
      <c r="G3512" t="s">
        <v>3919</v>
      </c>
    </row>
    <row r="3513" spans="5:7" x14ac:dyDescent="0.3">
      <c r="E3513" s="14" t="s">
        <v>891</v>
      </c>
      <c r="F3513" s="12">
        <v>19.899999999999999</v>
      </c>
      <c r="G3513" t="s">
        <v>3919</v>
      </c>
    </row>
    <row r="3514" spans="5:7" x14ac:dyDescent="0.3">
      <c r="E3514" s="14" t="s">
        <v>2655</v>
      </c>
      <c r="F3514" s="12">
        <v>19.86</v>
      </c>
      <c r="G3514" t="s">
        <v>3919</v>
      </c>
    </row>
    <row r="3515" spans="5:7" x14ac:dyDescent="0.3">
      <c r="E3515" s="14" t="s">
        <v>2727</v>
      </c>
      <c r="F3515" s="12">
        <v>19.810000000000002</v>
      </c>
      <c r="G3515" t="s">
        <v>3919</v>
      </c>
    </row>
    <row r="3516" spans="5:7" x14ac:dyDescent="0.3">
      <c r="E3516" s="14" t="s">
        <v>3758</v>
      </c>
      <c r="F3516" s="12">
        <v>19.8</v>
      </c>
      <c r="G3516" t="s">
        <v>3919</v>
      </c>
    </row>
    <row r="3517" spans="5:7" x14ac:dyDescent="0.3">
      <c r="E3517" s="14" t="s">
        <v>3354</v>
      </c>
      <c r="F3517" s="12">
        <v>19.799999999999997</v>
      </c>
      <c r="G3517" t="s">
        <v>3919</v>
      </c>
    </row>
    <row r="3518" spans="5:7" x14ac:dyDescent="0.3">
      <c r="E3518" s="14" t="s">
        <v>2721</v>
      </c>
      <c r="F3518" s="12">
        <v>19.72</v>
      </c>
      <c r="G3518" t="s">
        <v>3919</v>
      </c>
    </row>
    <row r="3519" spans="5:7" x14ac:dyDescent="0.3">
      <c r="E3519" s="14" t="s">
        <v>3359</v>
      </c>
      <c r="F3519" s="12">
        <v>19.5</v>
      </c>
      <c r="G3519" t="s">
        <v>3919</v>
      </c>
    </row>
    <row r="3520" spans="5:7" x14ac:dyDescent="0.3">
      <c r="E3520" s="14" t="s">
        <v>2928</v>
      </c>
      <c r="F3520" s="12">
        <v>19.399999999999999</v>
      </c>
      <c r="G3520" t="s">
        <v>3919</v>
      </c>
    </row>
    <row r="3521" spans="5:7" x14ac:dyDescent="0.3">
      <c r="E3521" s="14" t="s">
        <v>3383</v>
      </c>
      <c r="F3521" s="12">
        <v>19.049999999999997</v>
      </c>
      <c r="G3521" t="s">
        <v>3919</v>
      </c>
    </row>
    <row r="3522" spans="5:7" x14ac:dyDescent="0.3">
      <c r="E3522" s="14" t="s">
        <v>3948</v>
      </c>
      <c r="F3522" s="12">
        <v>18.75</v>
      </c>
      <c r="G3522" t="s">
        <v>3919</v>
      </c>
    </row>
    <row r="3523" spans="5:7" x14ac:dyDescent="0.3">
      <c r="E3523" s="14" t="s">
        <v>736</v>
      </c>
      <c r="F3523" s="12">
        <v>18.75</v>
      </c>
      <c r="G3523" t="s">
        <v>3919</v>
      </c>
    </row>
    <row r="3524" spans="5:7" x14ac:dyDescent="0.3">
      <c r="E3524" s="14" t="s">
        <v>2743</v>
      </c>
      <c r="F3524" s="12">
        <v>18.700000000000003</v>
      </c>
      <c r="G3524" t="s">
        <v>3919</v>
      </c>
    </row>
    <row r="3525" spans="5:7" x14ac:dyDescent="0.3">
      <c r="E3525" s="14" t="s">
        <v>3238</v>
      </c>
      <c r="F3525" s="12">
        <v>18.600000000000001</v>
      </c>
      <c r="G3525" t="s">
        <v>3919</v>
      </c>
    </row>
    <row r="3526" spans="5:7" x14ac:dyDescent="0.3">
      <c r="E3526" s="14" t="s">
        <v>3623</v>
      </c>
      <c r="F3526" s="12">
        <v>18.27</v>
      </c>
      <c r="G3526" t="s">
        <v>3919</v>
      </c>
    </row>
    <row r="3527" spans="5:7" x14ac:dyDescent="0.3">
      <c r="E3527" s="14" t="s">
        <v>2636</v>
      </c>
      <c r="F3527" s="12">
        <v>18.239999999999998</v>
      </c>
      <c r="G3527" t="s">
        <v>3919</v>
      </c>
    </row>
    <row r="3528" spans="5:7" x14ac:dyDescent="0.3">
      <c r="E3528" s="14" t="s">
        <v>2911</v>
      </c>
      <c r="F3528" s="12">
        <v>18.150000000000002</v>
      </c>
      <c r="G3528" t="s">
        <v>3919</v>
      </c>
    </row>
    <row r="3529" spans="5:7" x14ac:dyDescent="0.3">
      <c r="E3529" s="14" t="s">
        <v>3996</v>
      </c>
      <c r="F3529" s="12">
        <v>17.850000000000001</v>
      </c>
      <c r="G3529" t="s">
        <v>3919</v>
      </c>
    </row>
    <row r="3530" spans="5:7" x14ac:dyDescent="0.3">
      <c r="E3530" s="14" t="s">
        <v>874</v>
      </c>
      <c r="F3530" s="12">
        <v>17.850000000000001</v>
      </c>
      <c r="G3530" t="s">
        <v>3919</v>
      </c>
    </row>
    <row r="3531" spans="5:7" x14ac:dyDescent="0.3">
      <c r="E3531" s="14" t="s">
        <v>3237</v>
      </c>
      <c r="F3531" s="12">
        <v>17.82</v>
      </c>
      <c r="G3531" t="s">
        <v>3919</v>
      </c>
    </row>
    <row r="3532" spans="5:7" x14ac:dyDescent="0.3">
      <c r="E3532" s="14" t="s">
        <v>3770</v>
      </c>
      <c r="F3532" s="12">
        <v>17.7</v>
      </c>
      <c r="G3532" t="s">
        <v>3919</v>
      </c>
    </row>
    <row r="3533" spans="5:7" x14ac:dyDescent="0.3">
      <c r="E3533" s="14" t="s">
        <v>447</v>
      </c>
      <c r="F3533" s="12">
        <v>17.7</v>
      </c>
      <c r="G3533" t="s">
        <v>3919</v>
      </c>
    </row>
    <row r="3534" spans="5:7" x14ac:dyDescent="0.3">
      <c r="E3534" s="14" t="s">
        <v>3589</v>
      </c>
      <c r="F3534" s="12">
        <v>17.66</v>
      </c>
      <c r="G3534" t="s">
        <v>3919</v>
      </c>
    </row>
    <row r="3535" spans="5:7" x14ac:dyDescent="0.3">
      <c r="E3535" s="14" t="s">
        <v>3802</v>
      </c>
      <c r="F3535" s="12">
        <v>17.59</v>
      </c>
      <c r="G3535" t="s">
        <v>3919</v>
      </c>
    </row>
    <row r="3536" spans="5:7" x14ac:dyDescent="0.3">
      <c r="E3536" s="14" t="s">
        <v>3548</v>
      </c>
      <c r="F3536" s="12">
        <v>17.509999999999998</v>
      </c>
      <c r="G3536" t="s">
        <v>3919</v>
      </c>
    </row>
    <row r="3537" spans="5:7" x14ac:dyDescent="0.3">
      <c r="E3537" s="14" t="s">
        <v>3726</v>
      </c>
      <c r="F3537" s="12">
        <v>17.5</v>
      </c>
      <c r="G3537" t="s">
        <v>3919</v>
      </c>
    </row>
    <row r="3538" spans="5:7" x14ac:dyDescent="0.3">
      <c r="E3538" s="14" t="s">
        <v>2955</v>
      </c>
      <c r="F3538" s="12">
        <v>17.5</v>
      </c>
      <c r="G3538" t="s">
        <v>3919</v>
      </c>
    </row>
    <row r="3539" spans="5:7" x14ac:dyDescent="0.3">
      <c r="E3539" s="14" t="s">
        <v>2628</v>
      </c>
      <c r="F3539" s="12">
        <v>17.479999999999997</v>
      </c>
      <c r="G3539" t="s">
        <v>3919</v>
      </c>
    </row>
    <row r="3540" spans="5:7" x14ac:dyDescent="0.3">
      <c r="E3540" s="14" t="s">
        <v>2584</v>
      </c>
      <c r="F3540" s="12">
        <v>17.43</v>
      </c>
      <c r="G3540" t="s">
        <v>3919</v>
      </c>
    </row>
    <row r="3541" spans="5:7" x14ac:dyDescent="0.3">
      <c r="E3541" s="14" t="s">
        <v>2726</v>
      </c>
      <c r="F3541" s="12">
        <v>17.159999999999997</v>
      </c>
      <c r="G3541" t="s">
        <v>3919</v>
      </c>
    </row>
    <row r="3542" spans="5:7" x14ac:dyDescent="0.3">
      <c r="E3542" s="14" t="s">
        <v>3989</v>
      </c>
      <c r="F3542" s="12">
        <v>17</v>
      </c>
      <c r="G3542" t="s">
        <v>3919</v>
      </c>
    </row>
    <row r="3543" spans="5:7" x14ac:dyDescent="0.3">
      <c r="E3543" s="14" t="s">
        <v>3585</v>
      </c>
      <c r="F3543" s="12">
        <v>17</v>
      </c>
      <c r="G3543" t="s">
        <v>3919</v>
      </c>
    </row>
    <row r="3544" spans="5:7" x14ac:dyDescent="0.3">
      <c r="E3544" s="14" t="s">
        <v>2802</v>
      </c>
      <c r="F3544" s="12">
        <v>17</v>
      </c>
      <c r="G3544" t="s">
        <v>3919</v>
      </c>
    </row>
    <row r="3545" spans="5:7" x14ac:dyDescent="0.3">
      <c r="E3545" s="14" t="s">
        <v>2641</v>
      </c>
      <c r="F3545" s="12">
        <v>17</v>
      </c>
      <c r="G3545" t="s">
        <v>3919</v>
      </c>
    </row>
    <row r="3546" spans="5:7" x14ac:dyDescent="0.3">
      <c r="E3546" s="14" t="s">
        <v>3940</v>
      </c>
      <c r="F3546" s="12">
        <v>16.98</v>
      </c>
      <c r="G3546" t="s">
        <v>3919</v>
      </c>
    </row>
    <row r="3547" spans="5:7" x14ac:dyDescent="0.3">
      <c r="E3547" s="14" t="s">
        <v>3949</v>
      </c>
      <c r="F3547" s="12">
        <v>16.940000000000001</v>
      </c>
      <c r="G3547" t="s">
        <v>3919</v>
      </c>
    </row>
    <row r="3548" spans="5:7" x14ac:dyDescent="0.3">
      <c r="E3548" s="14" t="s">
        <v>3936</v>
      </c>
      <c r="F3548" s="12">
        <v>16.940000000000001</v>
      </c>
      <c r="G3548" t="s">
        <v>3919</v>
      </c>
    </row>
    <row r="3549" spans="5:7" x14ac:dyDescent="0.3">
      <c r="E3549" s="14" t="s">
        <v>3577</v>
      </c>
      <c r="F3549" s="12">
        <v>16.82</v>
      </c>
      <c r="G3549" t="s">
        <v>3919</v>
      </c>
    </row>
    <row r="3550" spans="5:7" x14ac:dyDescent="0.3">
      <c r="E3550" s="14" t="s">
        <v>3578</v>
      </c>
      <c r="F3550" s="12">
        <v>16.810000000000002</v>
      </c>
      <c r="G3550" t="s">
        <v>3919</v>
      </c>
    </row>
    <row r="3551" spans="5:7" x14ac:dyDescent="0.3">
      <c r="E3551" s="14" t="s">
        <v>3941</v>
      </c>
      <c r="F3551" s="12">
        <v>16.8</v>
      </c>
      <c r="G3551" t="s">
        <v>3919</v>
      </c>
    </row>
    <row r="3552" spans="5:7" x14ac:dyDescent="0.3">
      <c r="E3552" s="14" t="s">
        <v>2724</v>
      </c>
      <c r="F3552" s="12">
        <v>16.769999999999996</v>
      </c>
      <c r="G3552" t="s">
        <v>3919</v>
      </c>
    </row>
    <row r="3553" spans="5:7" x14ac:dyDescent="0.3">
      <c r="E3553" s="14" t="s">
        <v>2598</v>
      </c>
      <c r="F3553" s="12">
        <v>16.649999999999999</v>
      </c>
      <c r="G3553" t="s">
        <v>3919</v>
      </c>
    </row>
    <row r="3554" spans="5:7" x14ac:dyDescent="0.3">
      <c r="E3554" s="14" t="s">
        <v>3903</v>
      </c>
      <c r="F3554" s="12">
        <v>16.63</v>
      </c>
      <c r="G3554" t="s">
        <v>3919</v>
      </c>
    </row>
    <row r="3555" spans="5:7" x14ac:dyDescent="0.3">
      <c r="E3555" s="14" t="s">
        <v>3737</v>
      </c>
      <c r="F3555" s="12">
        <v>16.310000000000002</v>
      </c>
      <c r="G3555" t="s">
        <v>3919</v>
      </c>
    </row>
    <row r="3556" spans="5:7" x14ac:dyDescent="0.3">
      <c r="E3556" s="14" t="s">
        <v>2643</v>
      </c>
      <c r="F3556" s="12">
        <v>16.25</v>
      </c>
      <c r="G3556" t="s">
        <v>3919</v>
      </c>
    </row>
    <row r="3557" spans="5:7" x14ac:dyDescent="0.3">
      <c r="E3557" s="14" t="s">
        <v>256</v>
      </c>
      <c r="F3557" s="12">
        <v>16.25</v>
      </c>
      <c r="G3557" t="s">
        <v>3919</v>
      </c>
    </row>
    <row r="3558" spans="5:7" x14ac:dyDescent="0.3">
      <c r="E3558" s="14" t="s">
        <v>3678</v>
      </c>
      <c r="F3558" s="12">
        <v>16.22</v>
      </c>
      <c r="G3558" t="s">
        <v>3919</v>
      </c>
    </row>
    <row r="3559" spans="5:7" x14ac:dyDescent="0.3">
      <c r="E3559" s="14" t="s">
        <v>3895</v>
      </c>
      <c r="F3559" s="12">
        <v>15.98</v>
      </c>
      <c r="G3559" t="s">
        <v>3919</v>
      </c>
    </row>
    <row r="3560" spans="5:7" x14ac:dyDescent="0.3">
      <c r="E3560" s="14" t="s">
        <v>2906</v>
      </c>
      <c r="F3560" s="12">
        <v>15.97</v>
      </c>
      <c r="G3560" t="s">
        <v>3919</v>
      </c>
    </row>
    <row r="3561" spans="5:7" x14ac:dyDescent="0.3">
      <c r="E3561" s="14" t="s">
        <v>3993</v>
      </c>
      <c r="F3561" s="12">
        <v>15.9</v>
      </c>
      <c r="G3561" t="s">
        <v>3919</v>
      </c>
    </row>
    <row r="3562" spans="5:7" x14ac:dyDescent="0.3">
      <c r="E3562" s="14" t="s">
        <v>3193</v>
      </c>
      <c r="F3562" s="12">
        <v>15.9</v>
      </c>
      <c r="G3562" t="s">
        <v>3919</v>
      </c>
    </row>
    <row r="3563" spans="5:7" x14ac:dyDescent="0.3">
      <c r="E3563" s="14" t="s">
        <v>3904</v>
      </c>
      <c r="F3563" s="12">
        <v>15.79</v>
      </c>
      <c r="G3563" t="s">
        <v>3919</v>
      </c>
    </row>
    <row r="3564" spans="5:7" x14ac:dyDescent="0.3">
      <c r="E3564" s="14" t="s">
        <v>402</v>
      </c>
      <c r="F3564" s="12">
        <v>15.6</v>
      </c>
      <c r="G3564" t="s">
        <v>3919</v>
      </c>
    </row>
    <row r="3565" spans="5:7" x14ac:dyDescent="0.3">
      <c r="E3565" s="14" t="s">
        <v>2921</v>
      </c>
      <c r="F3565" s="12">
        <v>15.599999999999998</v>
      </c>
      <c r="G3565" t="s">
        <v>3919</v>
      </c>
    </row>
    <row r="3566" spans="5:7" x14ac:dyDescent="0.3">
      <c r="E3566" s="14" t="s">
        <v>3880</v>
      </c>
      <c r="F3566" s="12">
        <v>15.429999999999998</v>
      </c>
      <c r="G3566" t="s">
        <v>3919</v>
      </c>
    </row>
    <row r="3567" spans="5:7" x14ac:dyDescent="0.3">
      <c r="E3567" s="14" t="s">
        <v>3731</v>
      </c>
      <c r="F3567" s="12">
        <v>15.16</v>
      </c>
      <c r="G3567" t="s">
        <v>3919</v>
      </c>
    </row>
    <row r="3568" spans="5:7" x14ac:dyDescent="0.3">
      <c r="E3568" s="14" t="s">
        <v>3739</v>
      </c>
      <c r="F3568" s="12">
        <v>15.120000000000001</v>
      </c>
      <c r="G3568" t="s">
        <v>3919</v>
      </c>
    </row>
    <row r="3569" spans="5:7" x14ac:dyDescent="0.3">
      <c r="E3569" s="14" t="s">
        <v>2862</v>
      </c>
      <c r="F3569" s="12">
        <v>15.120000000000001</v>
      </c>
      <c r="G3569" t="s">
        <v>3919</v>
      </c>
    </row>
    <row r="3570" spans="5:7" x14ac:dyDescent="0.3">
      <c r="E3570" s="14" t="s">
        <v>3964</v>
      </c>
      <c r="F3570" s="12">
        <v>15.02</v>
      </c>
      <c r="G3570" t="s">
        <v>3919</v>
      </c>
    </row>
    <row r="3571" spans="5:7" x14ac:dyDescent="0.3">
      <c r="E3571" s="14" t="s">
        <v>3827</v>
      </c>
      <c r="F3571" s="12">
        <v>15</v>
      </c>
      <c r="G3571" t="s">
        <v>3919</v>
      </c>
    </row>
    <row r="3572" spans="5:7" x14ac:dyDescent="0.3">
      <c r="E3572" s="14" t="s">
        <v>3657</v>
      </c>
      <c r="F3572" s="12">
        <v>15</v>
      </c>
      <c r="G3572" t="s">
        <v>3919</v>
      </c>
    </row>
    <row r="3573" spans="5:7" x14ac:dyDescent="0.3">
      <c r="E3573" s="14" t="s">
        <v>3997</v>
      </c>
      <c r="F3573" s="12">
        <v>15</v>
      </c>
      <c r="G3573" t="s">
        <v>3919</v>
      </c>
    </row>
    <row r="3574" spans="5:7" x14ac:dyDescent="0.3">
      <c r="E3574" s="14" t="s">
        <v>3050</v>
      </c>
      <c r="F3574" s="12">
        <v>15</v>
      </c>
      <c r="G3574" t="s">
        <v>3919</v>
      </c>
    </row>
    <row r="3575" spans="5:7" x14ac:dyDescent="0.3">
      <c r="E3575" s="14" t="s">
        <v>3059</v>
      </c>
      <c r="F3575" s="12">
        <v>15</v>
      </c>
      <c r="G3575" t="s">
        <v>3919</v>
      </c>
    </row>
    <row r="3576" spans="5:7" x14ac:dyDescent="0.3">
      <c r="E3576" s="14" t="s">
        <v>3159</v>
      </c>
      <c r="F3576" s="12">
        <v>15</v>
      </c>
      <c r="G3576" t="s">
        <v>3919</v>
      </c>
    </row>
    <row r="3577" spans="5:7" x14ac:dyDescent="0.3">
      <c r="E3577" s="14" t="s">
        <v>2430</v>
      </c>
      <c r="F3577" s="12">
        <v>15</v>
      </c>
      <c r="G3577" t="s">
        <v>3919</v>
      </c>
    </row>
    <row r="3578" spans="5:7" x14ac:dyDescent="0.3">
      <c r="E3578" s="14" t="s">
        <v>291</v>
      </c>
      <c r="F3578" s="12">
        <v>15</v>
      </c>
      <c r="G3578" t="s">
        <v>3919</v>
      </c>
    </row>
    <row r="3579" spans="5:7" x14ac:dyDescent="0.3">
      <c r="E3579" s="14" t="s">
        <v>3584</v>
      </c>
      <c r="F3579" s="12">
        <v>14.96</v>
      </c>
      <c r="G3579" t="s">
        <v>3919</v>
      </c>
    </row>
    <row r="3580" spans="5:7" x14ac:dyDescent="0.3">
      <c r="E3580" s="14" t="s">
        <v>2579</v>
      </c>
      <c r="F3580" s="12">
        <v>14.940000000000001</v>
      </c>
      <c r="G3580" t="s">
        <v>3919</v>
      </c>
    </row>
    <row r="3581" spans="5:7" x14ac:dyDescent="0.3">
      <c r="E3581" s="14" t="s">
        <v>3628</v>
      </c>
      <c r="F3581" s="12">
        <v>14.85</v>
      </c>
      <c r="G3581" t="s">
        <v>3919</v>
      </c>
    </row>
    <row r="3582" spans="5:7" x14ac:dyDescent="0.3">
      <c r="E3582" s="14" t="s">
        <v>3627</v>
      </c>
      <c r="F3582" s="12">
        <v>14.85</v>
      </c>
      <c r="G3582" t="s">
        <v>3919</v>
      </c>
    </row>
    <row r="3583" spans="5:7" x14ac:dyDescent="0.3">
      <c r="E3583" s="14" t="s">
        <v>3988</v>
      </c>
      <c r="F3583" s="12">
        <v>14.85</v>
      </c>
      <c r="G3583" t="s">
        <v>3919</v>
      </c>
    </row>
    <row r="3584" spans="5:7" x14ac:dyDescent="0.3">
      <c r="E3584" s="14" t="s">
        <v>3111</v>
      </c>
      <c r="F3584" s="12">
        <v>14.75</v>
      </c>
      <c r="G3584" t="s">
        <v>3919</v>
      </c>
    </row>
    <row r="3585" spans="5:7" x14ac:dyDescent="0.3">
      <c r="E3585" s="14" t="s">
        <v>2590</v>
      </c>
      <c r="F3585" s="12">
        <v>14.55</v>
      </c>
      <c r="G3585" t="s">
        <v>3919</v>
      </c>
    </row>
    <row r="3586" spans="5:7" x14ac:dyDescent="0.3">
      <c r="E3586" s="14" t="s">
        <v>3810</v>
      </c>
      <c r="F3586" s="12">
        <v>14.5</v>
      </c>
      <c r="G3586" t="s">
        <v>3919</v>
      </c>
    </row>
    <row r="3587" spans="5:7" x14ac:dyDescent="0.3">
      <c r="E3587" s="14" t="s">
        <v>3591</v>
      </c>
      <c r="F3587" s="12">
        <v>14.5</v>
      </c>
      <c r="G3587" t="s">
        <v>3919</v>
      </c>
    </row>
    <row r="3588" spans="5:7" x14ac:dyDescent="0.3">
      <c r="E3588" s="14" t="s">
        <v>242</v>
      </c>
      <c r="F3588" s="12">
        <v>14.5</v>
      </c>
      <c r="G3588" t="s">
        <v>3919</v>
      </c>
    </row>
    <row r="3589" spans="5:7" x14ac:dyDescent="0.3">
      <c r="E3589" s="14" t="s">
        <v>2723</v>
      </c>
      <c r="F3589" s="12">
        <v>14.43</v>
      </c>
      <c r="G3589" t="s">
        <v>3919</v>
      </c>
    </row>
    <row r="3590" spans="5:7" x14ac:dyDescent="0.3">
      <c r="E3590" s="14" t="s">
        <v>2812</v>
      </c>
      <c r="F3590" s="12">
        <v>14.37</v>
      </c>
      <c r="G3590" t="s">
        <v>3919</v>
      </c>
    </row>
    <row r="3591" spans="5:7" x14ac:dyDescent="0.3">
      <c r="E3591" s="14" t="s">
        <v>3632</v>
      </c>
      <c r="F3591" s="12">
        <v>14.14</v>
      </c>
      <c r="G3591" t="s">
        <v>3919</v>
      </c>
    </row>
    <row r="3592" spans="5:7" x14ac:dyDescent="0.3">
      <c r="E3592" s="14" t="s">
        <v>2836</v>
      </c>
      <c r="F3592" s="12">
        <v>14.110000000000001</v>
      </c>
      <c r="G3592" t="s">
        <v>3919</v>
      </c>
    </row>
    <row r="3593" spans="5:7" x14ac:dyDescent="0.3">
      <c r="E3593" s="14" t="s">
        <v>2956</v>
      </c>
      <c r="F3593" s="12">
        <v>13.679999999999998</v>
      </c>
      <c r="G3593" t="s">
        <v>3919</v>
      </c>
    </row>
    <row r="3594" spans="5:7" x14ac:dyDescent="0.3">
      <c r="E3594" s="14" t="s">
        <v>2725</v>
      </c>
      <c r="F3594" s="12">
        <v>13.649999999999997</v>
      </c>
      <c r="G3594" t="s">
        <v>3919</v>
      </c>
    </row>
    <row r="3595" spans="5:7" x14ac:dyDescent="0.3">
      <c r="E3595" s="14" t="s">
        <v>3344</v>
      </c>
      <c r="F3595" s="12">
        <v>13.58</v>
      </c>
      <c r="G3595" t="s">
        <v>3919</v>
      </c>
    </row>
    <row r="3596" spans="5:7" x14ac:dyDescent="0.3">
      <c r="E3596" s="14" t="s">
        <v>3653</v>
      </c>
      <c r="F3596" s="12">
        <v>13.5</v>
      </c>
      <c r="G3596" t="s">
        <v>3919</v>
      </c>
    </row>
    <row r="3597" spans="5:7" x14ac:dyDescent="0.3">
      <c r="E3597" s="14" t="s">
        <v>3893</v>
      </c>
      <c r="F3597" s="12">
        <v>13.459999999999999</v>
      </c>
      <c r="G3597" t="s">
        <v>3919</v>
      </c>
    </row>
    <row r="3598" spans="5:7" x14ac:dyDescent="0.3">
      <c r="E3598" s="14" t="s">
        <v>3179</v>
      </c>
      <c r="F3598" s="12">
        <v>13.44</v>
      </c>
      <c r="G3598" t="s">
        <v>3919</v>
      </c>
    </row>
    <row r="3599" spans="5:7" x14ac:dyDescent="0.3">
      <c r="E3599" s="14" t="s">
        <v>3178</v>
      </c>
      <c r="F3599" s="12">
        <v>13.44</v>
      </c>
      <c r="G3599" t="s">
        <v>3919</v>
      </c>
    </row>
    <row r="3600" spans="5:7" x14ac:dyDescent="0.3">
      <c r="E3600" s="14" t="s">
        <v>2595</v>
      </c>
      <c r="F3600" s="12">
        <v>13.32</v>
      </c>
      <c r="G3600" t="s">
        <v>3919</v>
      </c>
    </row>
    <row r="3601" spans="5:7" x14ac:dyDescent="0.3">
      <c r="E3601" s="14" t="s">
        <v>2566</v>
      </c>
      <c r="F3601" s="12">
        <v>13.28</v>
      </c>
      <c r="G3601" t="s">
        <v>3919</v>
      </c>
    </row>
    <row r="3602" spans="5:7" x14ac:dyDescent="0.3">
      <c r="E3602" s="14" t="s">
        <v>2729</v>
      </c>
      <c r="F3602" s="12">
        <v>13.2</v>
      </c>
      <c r="G3602" t="s">
        <v>3919</v>
      </c>
    </row>
    <row r="3603" spans="5:7" x14ac:dyDescent="0.3">
      <c r="E3603" s="14" t="s">
        <v>3047</v>
      </c>
      <c r="F3603" s="12">
        <v>13.14</v>
      </c>
      <c r="G3603" t="s">
        <v>3919</v>
      </c>
    </row>
    <row r="3604" spans="5:7" x14ac:dyDescent="0.3">
      <c r="E3604" s="14" t="s">
        <v>2712</v>
      </c>
      <c r="F3604" s="12">
        <v>13.099999999999998</v>
      </c>
      <c r="G3604" t="s">
        <v>3919</v>
      </c>
    </row>
    <row r="3605" spans="5:7" x14ac:dyDescent="0.3">
      <c r="E3605" s="14" t="s">
        <v>235</v>
      </c>
      <c r="F3605" s="12">
        <v>13.000000000000002</v>
      </c>
      <c r="G3605" t="s">
        <v>3919</v>
      </c>
    </row>
    <row r="3606" spans="5:7" x14ac:dyDescent="0.3">
      <c r="E3606" s="14" t="s">
        <v>2769</v>
      </c>
      <c r="F3606" s="12">
        <v>12.97</v>
      </c>
      <c r="G3606" t="s">
        <v>3919</v>
      </c>
    </row>
    <row r="3607" spans="5:7" x14ac:dyDescent="0.3">
      <c r="E3607" s="14" t="s">
        <v>294</v>
      </c>
      <c r="F3607" s="12">
        <v>12.75</v>
      </c>
      <c r="G3607" t="s">
        <v>3919</v>
      </c>
    </row>
    <row r="3608" spans="5:7" x14ac:dyDescent="0.3">
      <c r="E3608" s="14" t="s">
        <v>4005</v>
      </c>
      <c r="F3608" s="12">
        <v>12.72</v>
      </c>
      <c r="G3608" t="s">
        <v>3919</v>
      </c>
    </row>
    <row r="3609" spans="5:7" x14ac:dyDescent="0.3">
      <c r="E3609" s="14" t="s">
        <v>3952</v>
      </c>
      <c r="F3609" s="12">
        <v>12.72</v>
      </c>
      <c r="G3609" t="s">
        <v>3919</v>
      </c>
    </row>
    <row r="3610" spans="5:7" x14ac:dyDescent="0.3">
      <c r="E3610" s="14" t="s">
        <v>3625</v>
      </c>
      <c r="F3610" s="12">
        <v>12.7</v>
      </c>
      <c r="G3610" t="s">
        <v>3919</v>
      </c>
    </row>
    <row r="3611" spans="5:7" x14ac:dyDescent="0.3">
      <c r="E3611" s="14" t="s">
        <v>3635</v>
      </c>
      <c r="F3611" s="12">
        <v>12.530000000000001</v>
      </c>
      <c r="G3611" t="s">
        <v>3919</v>
      </c>
    </row>
    <row r="3612" spans="5:7" x14ac:dyDescent="0.3">
      <c r="E3612" s="14" t="s">
        <v>3612</v>
      </c>
      <c r="F3612" s="12">
        <v>12.52</v>
      </c>
      <c r="G3612" t="s">
        <v>3919</v>
      </c>
    </row>
    <row r="3613" spans="5:7" x14ac:dyDescent="0.3">
      <c r="E3613" s="14" t="s">
        <v>3929</v>
      </c>
      <c r="F3613" s="12">
        <v>12.5</v>
      </c>
      <c r="G3613" t="s">
        <v>3919</v>
      </c>
    </row>
    <row r="3614" spans="5:7" x14ac:dyDescent="0.3">
      <c r="E3614" s="14" t="s">
        <v>3571</v>
      </c>
      <c r="F3614" s="12">
        <v>12.48</v>
      </c>
      <c r="G3614" t="s">
        <v>3919</v>
      </c>
    </row>
    <row r="3615" spans="5:7" x14ac:dyDescent="0.3">
      <c r="E3615" s="14" t="s">
        <v>2591</v>
      </c>
      <c r="F3615" s="12">
        <v>12.48</v>
      </c>
      <c r="G3615" t="s">
        <v>3919</v>
      </c>
    </row>
    <row r="3616" spans="5:7" x14ac:dyDescent="0.3">
      <c r="E3616" s="14" t="s">
        <v>2604</v>
      </c>
      <c r="F3616" s="12">
        <v>12.450000000000001</v>
      </c>
      <c r="G3616" t="s">
        <v>3919</v>
      </c>
    </row>
    <row r="3617" spans="5:7" x14ac:dyDescent="0.3">
      <c r="E3617" s="14" t="s">
        <v>2954</v>
      </c>
      <c r="F3617" s="12">
        <v>12.18</v>
      </c>
      <c r="G3617" t="s">
        <v>3919</v>
      </c>
    </row>
    <row r="3618" spans="5:7" x14ac:dyDescent="0.3">
      <c r="E3618" s="14" t="s">
        <v>288</v>
      </c>
      <c r="F3618" s="12">
        <v>12.18</v>
      </c>
      <c r="G3618" t="s">
        <v>3919</v>
      </c>
    </row>
    <row r="3619" spans="5:7" x14ac:dyDescent="0.3">
      <c r="E3619" s="14" t="s">
        <v>2995</v>
      </c>
      <c r="F3619" s="12">
        <v>12.16</v>
      </c>
      <c r="G3619" t="s">
        <v>3919</v>
      </c>
    </row>
    <row r="3620" spans="5:7" x14ac:dyDescent="0.3">
      <c r="E3620" s="14" t="s">
        <v>4004</v>
      </c>
      <c r="F3620" s="12">
        <v>11.95</v>
      </c>
      <c r="G3620" t="s">
        <v>3919</v>
      </c>
    </row>
    <row r="3621" spans="5:7" x14ac:dyDescent="0.3">
      <c r="E3621" s="14" t="s">
        <v>3572</v>
      </c>
      <c r="F3621" s="12">
        <v>11.95</v>
      </c>
      <c r="G3621" t="s">
        <v>3919</v>
      </c>
    </row>
    <row r="3622" spans="5:7" x14ac:dyDescent="0.3">
      <c r="E3622" s="14" t="s">
        <v>3980</v>
      </c>
      <c r="F3622" s="12">
        <v>11.9</v>
      </c>
      <c r="G3622" t="s">
        <v>3919</v>
      </c>
    </row>
    <row r="3623" spans="5:7" x14ac:dyDescent="0.3">
      <c r="E3623" s="14" t="s">
        <v>3981</v>
      </c>
      <c r="F3623" s="12">
        <v>11.9</v>
      </c>
      <c r="G3623" t="s">
        <v>3919</v>
      </c>
    </row>
    <row r="3624" spans="5:7" x14ac:dyDescent="0.3">
      <c r="E3624" s="14" t="s">
        <v>2742</v>
      </c>
      <c r="F3624" s="12">
        <v>11.899999999999999</v>
      </c>
      <c r="G3624" t="s">
        <v>3919</v>
      </c>
    </row>
    <row r="3625" spans="5:7" x14ac:dyDescent="0.3">
      <c r="E3625" s="14" t="s">
        <v>3898</v>
      </c>
      <c r="F3625" s="12">
        <v>11.839999999999998</v>
      </c>
      <c r="G3625" t="s">
        <v>3919</v>
      </c>
    </row>
    <row r="3626" spans="5:7" x14ac:dyDescent="0.3">
      <c r="E3626" s="14" t="s">
        <v>2705</v>
      </c>
      <c r="F3626" s="12">
        <v>11.8</v>
      </c>
      <c r="G3626" t="s">
        <v>3919</v>
      </c>
    </row>
    <row r="3627" spans="5:7" x14ac:dyDescent="0.3">
      <c r="E3627" s="14" t="s">
        <v>2656</v>
      </c>
      <c r="F3627" s="12">
        <v>11.78</v>
      </c>
      <c r="G3627" t="s">
        <v>3919</v>
      </c>
    </row>
    <row r="3628" spans="5:7" x14ac:dyDescent="0.3">
      <c r="E3628" s="14" t="s">
        <v>222</v>
      </c>
      <c r="F3628" s="12">
        <v>11.760000000000002</v>
      </c>
      <c r="G3628" t="s">
        <v>3919</v>
      </c>
    </row>
    <row r="3629" spans="5:7" x14ac:dyDescent="0.3">
      <c r="E3629" s="14" t="s">
        <v>236</v>
      </c>
      <c r="F3629" s="12">
        <v>11.76</v>
      </c>
      <c r="G3629" t="s">
        <v>3919</v>
      </c>
    </row>
    <row r="3630" spans="5:7" x14ac:dyDescent="0.3">
      <c r="E3630" s="14" t="s">
        <v>2567</v>
      </c>
      <c r="F3630" s="12">
        <v>11.64</v>
      </c>
      <c r="G3630" t="s">
        <v>3919</v>
      </c>
    </row>
    <row r="3631" spans="5:7" x14ac:dyDescent="0.3">
      <c r="E3631" s="14" t="s">
        <v>2565</v>
      </c>
      <c r="F3631" s="12">
        <v>11.64</v>
      </c>
      <c r="G3631" t="s">
        <v>3919</v>
      </c>
    </row>
    <row r="3632" spans="5:7" x14ac:dyDescent="0.3">
      <c r="E3632" s="14" t="s">
        <v>2886</v>
      </c>
      <c r="F3632" s="12">
        <v>11.549999999999999</v>
      </c>
      <c r="G3632" t="s">
        <v>3919</v>
      </c>
    </row>
    <row r="3633" spans="5:7" x14ac:dyDescent="0.3">
      <c r="E3633" s="14" t="s">
        <v>2846</v>
      </c>
      <c r="F3633" s="12">
        <v>11.549999999999999</v>
      </c>
      <c r="G3633" t="s">
        <v>3919</v>
      </c>
    </row>
    <row r="3634" spans="5:7" x14ac:dyDescent="0.3">
      <c r="E3634" s="14" t="s">
        <v>4002</v>
      </c>
      <c r="F3634" s="12">
        <v>11.46</v>
      </c>
      <c r="G3634" t="s">
        <v>3919</v>
      </c>
    </row>
    <row r="3635" spans="5:7" x14ac:dyDescent="0.3">
      <c r="E3635" s="14" t="s">
        <v>3582</v>
      </c>
      <c r="F3635" s="12">
        <v>11.19</v>
      </c>
      <c r="G3635" t="s">
        <v>3919</v>
      </c>
    </row>
    <row r="3636" spans="5:7" x14ac:dyDescent="0.3">
      <c r="E3636" s="14" t="s">
        <v>2722</v>
      </c>
      <c r="F3636" s="12">
        <v>10.92</v>
      </c>
      <c r="G3636" t="s">
        <v>3919</v>
      </c>
    </row>
    <row r="3637" spans="5:7" x14ac:dyDescent="0.3">
      <c r="E3637" s="14" t="s">
        <v>2924</v>
      </c>
      <c r="F3637" s="12">
        <v>10.610000000000001</v>
      </c>
      <c r="G3637" t="s">
        <v>3919</v>
      </c>
    </row>
    <row r="3638" spans="5:7" x14ac:dyDescent="0.3">
      <c r="E3638" s="14" t="s">
        <v>3925</v>
      </c>
      <c r="F3638" s="12">
        <v>10.5</v>
      </c>
      <c r="G3638" t="s">
        <v>3919</v>
      </c>
    </row>
    <row r="3639" spans="5:7" x14ac:dyDescent="0.3">
      <c r="E3639" s="14" t="s">
        <v>3926</v>
      </c>
      <c r="F3639" s="12">
        <v>10.5</v>
      </c>
      <c r="G3639" t="s">
        <v>3919</v>
      </c>
    </row>
    <row r="3640" spans="5:7" x14ac:dyDescent="0.3">
      <c r="E3640" s="14" t="s">
        <v>2687</v>
      </c>
      <c r="F3640" s="12">
        <v>10.26</v>
      </c>
      <c r="G3640" t="s">
        <v>3919</v>
      </c>
    </row>
    <row r="3641" spans="5:7" x14ac:dyDescent="0.3">
      <c r="E3641" s="14" t="s">
        <v>3990</v>
      </c>
      <c r="F3641" s="12">
        <v>10.199999999999999</v>
      </c>
      <c r="G3641" t="s">
        <v>3919</v>
      </c>
    </row>
    <row r="3642" spans="5:7" x14ac:dyDescent="0.3">
      <c r="E3642" s="14" t="s">
        <v>2736</v>
      </c>
      <c r="F3642" s="12">
        <v>10.199999999999999</v>
      </c>
      <c r="G3642" t="s">
        <v>3919</v>
      </c>
    </row>
    <row r="3643" spans="5:7" x14ac:dyDescent="0.3">
      <c r="E3643" s="14" t="s">
        <v>3968</v>
      </c>
      <c r="F3643" s="12">
        <v>10.199999999999999</v>
      </c>
      <c r="G3643" t="s">
        <v>3919</v>
      </c>
    </row>
    <row r="3644" spans="5:7" x14ac:dyDescent="0.3">
      <c r="E3644" s="14" t="s">
        <v>2740</v>
      </c>
      <c r="F3644" s="12">
        <v>10.08</v>
      </c>
      <c r="G3644" t="s">
        <v>3919</v>
      </c>
    </row>
    <row r="3645" spans="5:7" x14ac:dyDescent="0.3">
      <c r="E3645" s="14" t="s">
        <v>3633</v>
      </c>
      <c r="F3645" s="12">
        <v>9.9899999999999984</v>
      </c>
      <c r="G3645" t="s">
        <v>3919</v>
      </c>
    </row>
    <row r="3646" spans="5:7" x14ac:dyDescent="0.3">
      <c r="E3646" s="14" t="s">
        <v>2602</v>
      </c>
      <c r="F3646" s="12">
        <v>9.9600000000000009</v>
      </c>
      <c r="G3646" t="s">
        <v>3919</v>
      </c>
    </row>
    <row r="3647" spans="5:7" x14ac:dyDescent="0.3">
      <c r="E3647" s="14" t="s">
        <v>2574</v>
      </c>
      <c r="F3647" s="12">
        <v>9.9600000000000009</v>
      </c>
      <c r="G3647" t="s">
        <v>3919</v>
      </c>
    </row>
    <row r="3648" spans="5:7" x14ac:dyDescent="0.3">
      <c r="E3648" s="14" t="s">
        <v>2577</v>
      </c>
      <c r="F3648" s="12">
        <v>9.9600000000000009</v>
      </c>
      <c r="G3648" t="s">
        <v>3919</v>
      </c>
    </row>
    <row r="3649" spans="5:7" x14ac:dyDescent="0.3">
      <c r="E3649" s="14" t="s">
        <v>2581</v>
      </c>
      <c r="F3649" s="12">
        <v>9.9600000000000009</v>
      </c>
      <c r="G3649" t="s">
        <v>3919</v>
      </c>
    </row>
    <row r="3650" spans="5:7" x14ac:dyDescent="0.3">
      <c r="E3650" s="14" t="s">
        <v>3156</v>
      </c>
      <c r="F3650" s="12">
        <v>9.9499999999999993</v>
      </c>
      <c r="G3650" t="s">
        <v>3919</v>
      </c>
    </row>
    <row r="3651" spans="5:7" x14ac:dyDescent="0.3">
      <c r="E3651" s="14" t="s">
        <v>3971</v>
      </c>
      <c r="F3651" s="12">
        <v>9.9499999999999993</v>
      </c>
      <c r="G3651" t="s">
        <v>3919</v>
      </c>
    </row>
    <row r="3652" spans="5:7" x14ac:dyDescent="0.3">
      <c r="E3652" s="14" t="s">
        <v>3902</v>
      </c>
      <c r="F3652" s="12">
        <v>9.94</v>
      </c>
      <c r="G3652" t="s">
        <v>3919</v>
      </c>
    </row>
    <row r="3653" spans="5:7" x14ac:dyDescent="0.3">
      <c r="E3653" s="14" t="s">
        <v>2730</v>
      </c>
      <c r="F3653" s="12">
        <v>9.879999999999999</v>
      </c>
      <c r="G3653" t="s">
        <v>3919</v>
      </c>
    </row>
    <row r="3654" spans="5:7" x14ac:dyDescent="0.3">
      <c r="E3654" s="14" t="s">
        <v>2748</v>
      </c>
      <c r="F3654" s="12">
        <v>9.48</v>
      </c>
      <c r="G3654" t="s">
        <v>3919</v>
      </c>
    </row>
    <row r="3655" spans="5:7" x14ac:dyDescent="0.3">
      <c r="E3655" s="14" t="s">
        <v>2423</v>
      </c>
      <c r="F3655" s="12">
        <v>9.24</v>
      </c>
      <c r="G3655" t="s">
        <v>3919</v>
      </c>
    </row>
    <row r="3656" spans="5:7" x14ac:dyDescent="0.3">
      <c r="E3656" s="14" t="s">
        <v>2650</v>
      </c>
      <c r="F3656" s="12">
        <v>9.18</v>
      </c>
      <c r="G3656" t="s">
        <v>3919</v>
      </c>
    </row>
    <row r="3657" spans="5:7" x14ac:dyDescent="0.3">
      <c r="E3657" s="14" t="s">
        <v>3808</v>
      </c>
      <c r="F3657" s="12">
        <v>9.15</v>
      </c>
      <c r="G3657" t="s">
        <v>3919</v>
      </c>
    </row>
    <row r="3658" spans="5:7" x14ac:dyDescent="0.3">
      <c r="E3658" s="14" t="s">
        <v>2699</v>
      </c>
      <c r="F3658" s="12">
        <v>9.06</v>
      </c>
      <c r="G3658" t="s">
        <v>3919</v>
      </c>
    </row>
    <row r="3659" spans="5:7" x14ac:dyDescent="0.3">
      <c r="E3659" s="14" t="s">
        <v>2961</v>
      </c>
      <c r="F3659" s="12">
        <v>8.889999999999997</v>
      </c>
      <c r="G3659" t="s">
        <v>3919</v>
      </c>
    </row>
    <row r="3660" spans="5:7" x14ac:dyDescent="0.3">
      <c r="E3660" s="14" t="s">
        <v>2751</v>
      </c>
      <c r="F3660" s="12">
        <v>8.8500000000000014</v>
      </c>
      <c r="G3660" t="s">
        <v>3919</v>
      </c>
    </row>
    <row r="3661" spans="5:7" x14ac:dyDescent="0.3">
      <c r="E3661" s="14" t="s">
        <v>441</v>
      </c>
      <c r="F3661" s="12">
        <v>8.8500000000000014</v>
      </c>
      <c r="G3661" t="s">
        <v>3919</v>
      </c>
    </row>
    <row r="3662" spans="5:7" x14ac:dyDescent="0.3">
      <c r="E3662" s="14" t="s">
        <v>3982</v>
      </c>
      <c r="F3662" s="12">
        <v>8.85</v>
      </c>
      <c r="G3662" t="s">
        <v>3919</v>
      </c>
    </row>
    <row r="3663" spans="5:7" x14ac:dyDescent="0.3">
      <c r="E3663" s="14" t="s">
        <v>3665</v>
      </c>
      <c r="F3663" s="12">
        <v>8.82</v>
      </c>
      <c r="G3663" t="s">
        <v>3919</v>
      </c>
    </row>
    <row r="3664" spans="5:7" x14ac:dyDescent="0.3">
      <c r="E3664" s="14" t="s">
        <v>3590</v>
      </c>
      <c r="F3664" s="12">
        <v>8.76</v>
      </c>
      <c r="G3664" t="s">
        <v>3919</v>
      </c>
    </row>
    <row r="3665" spans="5:7" x14ac:dyDescent="0.3">
      <c r="E3665" s="14" t="s">
        <v>3551</v>
      </c>
      <c r="F3665" s="12">
        <v>8.76</v>
      </c>
      <c r="G3665" t="s">
        <v>3919</v>
      </c>
    </row>
    <row r="3666" spans="5:7" x14ac:dyDescent="0.3">
      <c r="E3666" s="14" t="s">
        <v>3552</v>
      </c>
      <c r="F3666" s="12">
        <v>8.76</v>
      </c>
      <c r="G3666" t="s">
        <v>3919</v>
      </c>
    </row>
    <row r="3667" spans="5:7" x14ac:dyDescent="0.3">
      <c r="E3667" s="14" t="s">
        <v>244</v>
      </c>
      <c r="F3667" s="12">
        <v>8.75</v>
      </c>
      <c r="G3667" t="s">
        <v>3919</v>
      </c>
    </row>
    <row r="3668" spans="5:7" x14ac:dyDescent="0.3">
      <c r="E3668" s="14" t="s">
        <v>3729</v>
      </c>
      <c r="F3668" s="12">
        <v>8.6999999999999993</v>
      </c>
      <c r="G3668" t="s">
        <v>3919</v>
      </c>
    </row>
    <row r="3669" spans="5:7" x14ac:dyDescent="0.3">
      <c r="E3669" s="14" t="s">
        <v>3173</v>
      </c>
      <c r="F3669" s="12">
        <v>8.58</v>
      </c>
      <c r="G3669" t="s">
        <v>3919</v>
      </c>
    </row>
    <row r="3670" spans="5:7" x14ac:dyDescent="0.3">
      <c r="E3670" s="14" t="s">
        <v>4003</v>
      </c>
      <c r="F3670" s="12">
        <v>8.5</v>
      </c>
      <c r="G3670" t="s">
        <v>3919</v>
      </c>
    </row>
    <row r="3671" spans="5:7" x14ac:dyDescent="0.3">
      <c r="E3671" s="14" t="s">
        <v>3687</v>
      </c>
      <c r="F3671" s="12">
        <v>8.5</v>
      </c>
      <c r="G3671" t="s">
        <v>3919</v>
      </c>
    </row>
    <row r="3672" spans="5:7" x14ac:dyDescent="0.3">
      <c r="E3672" s="14" t="s">
        <v>2750</v>
      </c>
      <c r="F3672" s="12">
        <v>8.5</v>
      </c>
      <c r="G3672" t="s">
        <v>3919</v>
      </c>
    </row>
    <row r="3673" spans="5:7" x14ac:dyDescent="0.3">
      <c r="E3673" s="14" t="s">
        <v>3975</v>
      </c>
      <c r="F3673" s="12">
        <v>8.4700000000000006</v>
      </c>
      <c r="G3673" t="s">
        <v>3919</v>
      </c>
    </row>
    <row r="3674" spans="5:7" x14ac:dyDescent="0.3">
      <c r="E3674" s="14" t="s">
        <v>3945</v>
      </c>
      <c r="F3674" s="12">
        <v>8.4700000000000006</v>
      </c>
      <c r="G3674" t="s">
        <v>3919</v>
      </c>
    </row>
    <row r="3675" spans="5:7" x14ac:dyDescent="0.3">
      <c r="E3675" s="14" t="s">
        <v>3986</v>
      </c>
      <c r="F3675" s="12">
        <v>8.4499999999999993</v>
      </c>
      <c r="G3675" t="s">
        <v>3919</v>
      </c>
    </row>
    <row r="3676" spans="5:7" x14ac:dyDescent="0.3">
      <c r="E3676" s="14" t="s">
        <v>3932</v>
      </c>
      <c r="F3676" s="12">
        <v>8.42</v>
      </c>
      <c r="G3676" t="s">
        <v>3919</v>
      </c>
    </row>
    <row r="3677" spans="5:7" x14ac:dyDescent="0.3">
      <c r="E3677" s="14" t="s">
        <v>832</v>
      </c>
      <c r="F3677" s="12">
        <v>8.34</v>
      </c>
      <c r="G3677" t="s">
        <v>3919</v>
      </c>
    </row>
    <row r="3678" spans="5:7" x14ac:dyDescent="0.3">
      <c r="E3678" s="14" t="s">
        <v>2571</v>
      </c>
      <c r="F3678" s="12">
        <v>8.2999999999999989</v>
      </c>
      <c r="G3678" t="s">
        <v>3919</v>
      </c>
    </row>
    <row r="3679" spans="5:7" x14ac:dyDescent="0.3">
      <c r="E3679" s="14" t="s">
        <v>3281</v>
      </c>
      <c r="F3679" s="12">
        <v>7.9</v>
      </c>
      <c r="G3679" t="s">
        <v>3919</v>
      </c>
    </row>
    <row r="3680" spans="5:7" x14ac:dyDescent="0.3">
      <c r="E3680" s="14" t="s">
        <v>255</v>
      </c>
      <c r="F3680" s="12">
        <v>7.85</v>
      </c>
      <c r="G3680" t="s">
        <v>3919</v>
      </c>
    </row>
    <row r="3681" spans="5:7" x14ac:dyDescent="0.3">
      <c r="E3681" s="14" t="s">
        <v>2635</v>
      </c>
      <c r="F3681" s="12">
        <v>7.8199999999999994</v>
      </c>
      <c r="G3681" t="s">
        <v>3919</v>
      </c>
    </row>
    <row r="3682" spans="5:7" x14ac:dyDescent="0.3">
      <c r="E3682" s="14" t="s">
        <v>3624</v>
      </c>
      <c r="F3682" s="12">
        <v>7.6499999999999995</v>
      </c>
      <c r="G3682" t="s">
        <v>3919</v>
      </c>
    </row>
    <row r="3683" spans="5:7" x14ac:dyDescent="0.3">
      <c r="E3683" s="14" t="s">
        <v>3497</v>
      </c>
      <c r="F3683" s="12">
        <v>7.6499999999999995</v>
      </c>
      <c r="G3683" t="s">
        <v>3919</v>
      </c>
    </row>
    <row r="3684" spans="5:7" x14ac:dyDescent="0.3">
      <c r="E3684" s="14" t="s">
        <v>2935</v>
      </c>
      <c r="F3684" s="12">
        <v>7.56</v>
      </c>
      <c r="G3684" t="s">
        <v>3919</v>
      </c>
    </row>
    <row r="3685" spans="5:7" x14ac:dyDescent="0.3">
      <c r="E3685" s="14" t="s">
        <v>3656</v>
      </c>
      <c r="F3685" s="12">
        <v>7.5</v>
      </c>
      <c r="G3685" t="s">
        <v>3919</v>
      </c>
    </row>
    <row r="3686" spans="5:7" x14ac:dyDescent="0.3">
      <c r="E3686" s="14" t="s">
        <v>3580</v>
      </c>
      <c r="F3686" s="12">
        <v>7.5</v>
      </c>
      <c r="G3686" t="s">
        <v>3919</v>
      </c>
    </row>
    <row r="3687" spans="5:7" x14ac:dyDescent="0.3">
      <c r="E3687" s="14" t="s">
        <v>2701</v>
      </c>
      <c r="F3687" s="12">
        <v>7.5</v>
      </c>
      <c r="G3687" t="s">
        <v>3919</v>
      </c>
    </row>
    <row r="3688" spans="5:7" x14ac:dyDescent="0.3">
      <c r="E3688" s="14" t="s">
        <v>991</v>
      </c>
      <c r="F3688" s="12">
        <v>7.5</v>
      </c>
      <c r="G3688" t="s">
        <v>3919</v>
      </c>
    </row>
    <row r="3689" spans="5:7" x14ac:dyDescent="0.3">
      <c r="E3689" s="14" t="s">
        <v>243</v>
      </c>
      <c r="F3689" s="12">
        <v>7.5</v>
      </c>
      <c r="G3689" t="s">
        <v>3919</v>
      </c>
    </row>
    <row r="3690" spans="5:7" x14ac:dyDescent="0.3">
      <c r="E3690" s="14" t="s">
        <v>2842</v>
      </c>
      <c r="F3690" s="12">
        <v>7.4700000000000006</v>
      </c>
      <c r="G3690" t="s">
        <v>3919</v>
      </c>
    </row>
    <row r="3691" spans="5:7" x14ac:dyDescent="0.3">
      <c r="E3691" s="14" t="s">
        <v>2589</v>
      </c>
      <c r="F3691" s="12">
        <v>7.4700000000000006</v>
      </c>
      <c r="G3691" t="s">
        <v>3919</v>
      </c>
    </row>
    <row r="3692" spans="5:7" x14ac:dyDescent="0.3">
      <c r="E3692" s="14" t="s">
        <v>3717</v>
      </c>
      <c r="F3692" s="12">
        <v>7.43</v>
      </c>
      <c r="G3692" t="s">
        <v>3919</v>
      </c>
    </row>
    <row r="3693" spans="5:7" x14ac:dyDescent="0.3">
      <c r="E3693" s="14" t="s">
        <v>2860</v>
      </c>
      <c r="F3693" s="12">
        <v>7.37</v>
      </c>
      <c r="G3693" t="s">
        <v>3919</v>
      </c>
    </row>
    <row r="3694" spans="5:7" x14ac:dyDescent="0.3">
      <c r="E3694" s="14" t="s">
        <v>193</v>
      </c>
      <c r="F3694" s="12">
        <v>7.14</v>
      </c>
      <c r="G3694" t="s">
        <v>3919</v>
      </c>
    </row>
    <row r="3695" spans="5:7" x14ac:dyDescent="0.3">
      <c r="E3695" s="14" t="s">
        <v>3896</v>
      </c>
      <c r="F3695" s="12">
        <v>6.82</v>
      </c>
      <c r="G3695" t="s">
        <v>3919</v>
      </c>
    </row>
    <row r="3696" spans="5:7" x14ac:dyDescent="0.3">
      <c r="E3696" s="14" t="s">
        <v>3889</v>
      </c>
      <c r="F3696" s="12">
        <v>6.82</v>
      </c>
      <c r="G3696" t="s">
        <v>3919</v>
      </c>
    </row>
    <row r="3697" spans="5:7" x14ac:dyDescent="0.3">
      <c r="E3697" s="14" t="s">
        <v>2625</v>
      </c>
      <c r="F3697" s="12">
        <v>6.7999999999999989</v>
      </c>
      <c r="G3697" t="s">
        <v>3919</v>
      </c>
    </row>
    <row r="3698" spans="5:7" x14ac:dyDescent="0.3">
      <c r="E3698" s="14" t="s">
        <v>3204</v>
      </c>
      <c r="F3698" s="12">
        <v>6.76</v>
      </c>
      <c r="G3698" t="s">
        <v>3919</v>
      </c>
    </row>
    <row r="3699" spans="5:7" x14ac:dyDescent="0.3">
      <c r="E3699" s="14" t="s">
        <v>2837</v>
      </c>
      <c r="F3699" s="12">
        <v>6.72</v>
      </c>
      <c r="G3699" t="s">
        <v>3919</v>
      </c>
    </row>
    <row r="3700" spans="5:7" x14ac:dyDescent="0.3">
      <c r="E3700" s="14" t="s">
        <v>3967</v>
      </c>
      <c r="F3700" s="12">
        <v>6.72</v>
      </c>
      <c r="G3700" t="s">
        <v>3919</v>
      </c>
    </row>
    <row r="3701" spans="5:7" x14ac:dyDescent="0.3">
      <c r="E3701" s="14" t="s">
        <v>3943</v>
      </c>
      <c r="F3701" s="12">
        <v>6.72</v>
      </c>
      <c r="G3701" t="s">
        <v>3919</v>
      </c>
    </row>
    <row r="3702" spans="5:7" x14ac:dyDescent="0.3">
      <c r="E3702" s="14" t="s">
        <v>192</v>
      </c>
      <c r="F3702" s="12">
        <v>6.72</v>
      </c>
      <c r="G3702" t="s">
        <v>3919</v>
      </c>
    </row>
    <row r="3703" spans="5:7" x14ac:dyDescent="0.3">
      <c r="E3703" s="14" t="s">
        <v>2564</v>
      </c>
      <c r="F3703" s="12">
        <v>6.6400000000000006</v>
      </c>
      <c r="G3703" t="s">
        <v>3919</v>
      </c>
    </row>
    <row r="3704" spans="5:7" x14ac:dyDescent="0.3">
      <c r="E3704" s="14" t="s">
        <v>2728</v>
      </c>
      <c r="F3704" s="12">
        <v>6.6</v>
      </c>
      <c r="G3704" t="s">
        <v>3919</v>
      </c>
    </row>
    <row r="3705" spans="5:7" x14ac:dyDescent="0.3">
      <c r="E3705" s="14" t="s">
        <v>324</v>
      </c>
      <c r="F3705" s="12">
        <v>6.6</v>
      </c>
      <c r="G3705" t="s">
        <v>3919</v>
      </c>
    </row>
    <row r="3706" spans="5:7" x14ac:dyDescent="0.3">
      <c r="E3706" s="14" t="s">
        <v>3715</v>
      </c>
      <c r="F3706" s="12">
        <v>6.58</v>
      </c>
      <c r="G3706" t="s">
        <v>3919</v>
      </c>
    </row>
    <row r="3707" spans="5:7" x14ac:dyDescent="0.3">
      <c r="E3707" s="14" t="s">
        <v>3519</v>
      </c>
      <c r="F3707" s="12">
        <v>6.3</v>
      </c>
      <c r="G3707" t="s">
        <v>3919</v>
      </c>
    </row>
    <row r="3708" spans="5:7" x14ac:dyDescent="0.3">
      <c r="E3708" s="14" t="s">
        <v>2739</v>
      </c>
      <c r="F3708" s="12">
        <v>6.3</v>
      </c>
      <c r="G3708" t="s">
        <v>3919</v>
      </c>
    </row>
    <row r="3709" spans="5:7" x14ac:dyDescent="0.3">
      <c r="E3709" s="14" t="s">
        <v>3520</v>
      </c>
      <c r="F3709" s="12">
        <v>6.25</v>
      </c>
      <c r="G3709" t="s">
        <v>3919</v>
      </c>
    </row>
    <row r="3710" spans="5:7" x14ac:dyDescent="0.3">
      <c r="E3710" s="14" t="s">
        <v>2627</v>
      </c>
      <c r="F3710" s="12">
        <v>6.25</v>
      </c>
      <c r="G3710" t="s">
        <v>3919</v>
      </c>
    </row>
    <row r="3711" spans="5:7" x14ac:dyDescent="0.3">
      <c r="E3711" s="14" t="s">
        <v>615</v>
      </c>
      <c r="F3711" s="12">
        <v>6.25</v>
      </c>
      <c r="G3711" t="s">
        <v>3919</v>
      </c>
    </row>
    <row r="3712" spans="5:7" x14ac:dyDescent="0.3">
      <c r="E3712" s="14" t="s">
        <v>2569</v>
      </c>
      <c r="F3712" s="12">
        <v>6.24</v>
      </c>
      <c r="G3712" t="s">
        <v>3919</v>
      </c>
    </row>
    <row r="3713" spans="5:7" x14ac:dyDescent="0.3">
      <c r="E3713" s="14" t="s">
        <v>3755</v>
      </c>
      <c r="F3713" s="12">
        <v>5.95</v>
      </c>
      <c r="G3713" t="s">
        <v>3919</v>
      </c>
    </row>
    <row r="3714" spans="5:7" x14ac:dyDescent="0.3">
      <c r="E3714" s="14" t="s">
        <v>3995</v>
      </c>
      <c r="F3714" s="12">
        <v>5.95</v>
      </c>
      <c r="G3714" t="s">
        <v>3919</v>
      </c>
    </row>
    <row r="3715" spans="5:7" x14ac:dyDescent="0.3">
      <c r="E3715" s="14" t="s">
        <v>3063</v>
      </c>
      <c r="F3715" s="12">
        <v>5.9499999999999993</v>
      </c>
      <c r="G3715" t="s">
        <v>3919</v>
      </c>
    </row>
    <row r="3716" spans="5:7" x14ac:dyDescent="0.3">
      <c r="E3716" s="14" t="s">
        <v>2940</v>
      </c>
      <c r="F3716" s="12">
        <v>5.9</v>
      </c>
      <c r="G3716" t="s">
        <v>3919</v>
      </c>
    </row>
    <row r="3717" spans="5:7" x14ac:dyDescent="0.3">
      <c r="E3717" s="14" t="s">
        <v>2631</v>
      </c>
      <c r="F3717" s="12">
        <v>5.9</v>
      </c>
      <c r="G3717" t="s">
        <v>3919</v>
      </c>
    </row>
    <row r="3718" spans="5:7" x14ac:dyDescent="0.3">
      <c r="E3718" s="14" t="s">
        <v>2576</v>
      </c>
      <c r="F3718" s="12">
        <v>5.82</v>
      </c>
      <c r="G3718" t="s">
        <v>3919</v>
      </c>
    </row>
    <row r="3719" spans="5:7" x14ac:dyDescent="0.3">
      <c r="E3719" s="14" t="s">
        <v>2603</v>
      </c>
      <c r="F3719" s="12">
        <v>5.82</v>
      </c>
      <c r="G3719" t="s">
        <v>3919</v>
      </c>
    </row>
    <row r="3720" spans="5:7" x14ac:dyDescent="0.3">
      <c r="E3720" s="14" t="s">
        <v>2594</v>
      </c>
      <c r="F3720" s="12">
        <v>5.82</v>
      </c>
      <c r="G3720" t="s">
        <v>3919</v>
      </c>
    </row>
    <row r="3721" spans="5:7" x14ac:dyDescent="0.3">
      <c r="E3721" s="14" t="s">
        <v>3655</v>
      </c>
      <c r="F3721" s="12">
        <v>5.8</v>
      </c>
      <c r="G3721" t="s">
        <v>3919</v>
      </c>
    </row>
    <row r="3722" spans="5:7" x14ac:dyDescent="0.3">
      <c r="E3722" s="14" t="s">
        <v>3550</v>
      </c>
      <c r="F3722" s="12">
        <v>5.8</v>
      </c>
      <c r="G3722" t="s">
        <v>3919</v>
      </c>
    </row>
    <row r="3723" spans="5:7" x14ac:dyDescent="0.3">
      <c r="E3723" s="14" t="s">
        <v>2587</v>
      </c>
      <c r="F3723" s="12">
        <v>5.48</v>
      </c>
      <c r="G3723" t="s">
        <v>3919</v>
      </c>
    </row>
    <row r="3724" spans="5:7" x14ac:dyDescent="0.3">
      <c r="E3724" s="14" t="s">
        <v>3959</v>
      </c>
      <c r="F3724" s="12">
        <v>5.45</v>
      </c>
      <c r="G3724" t="s">
        <v>3919</v>
      </c>
    </row>
    <row r="3725" spans="5:7" x14ac:dyDescent="0.3">
      <c r="E3725" s="14" t="s">
        <v>998</v>
      </c>
      <c r="F3725" s="12">
        <v>5.45</v>
      </c>
      <c r="G3725" t="s">
        <v>3919</v>
      </c>
    </row>
    <row r="3726" spans="5:7" x14ac:dyDescent="0.3">
      <c r="E3726" s="14" t="s">
        <v>2965</v>
      </c>
      <c r="F3726" s="12">
        <v>5.3199999999999994</v>
      </c>
      <c r="G3726" t="s">
        <v>3919</v>
      </c>
    </row>
    <row r="3727" spans="5:7" x14ac:dyDescent="0.3">
      <c r="E3727" s="14" t="s">
        <v>3972</v>
      </c>
      <c r="F3727" s="12">
        <v>5.0999999999999996</v>
      </c>
      <c r="G3727" t="s">
        <v>3919</v>
      </c>
    </row>
    <row r="3728" spans="5:7" x14ac:dyDescent="0.3">
      <c r="E3728" s="14" t="s">
        <v>454</v>
      </c>
      <c r="F3728" s="12">
        <v>5.0999999999999996</v>
      </c>
      <c r="G3728" t="s">
        <v>3919</v>
      </c>
    </row>
    <row r="3729" spans="5:7" x14ac:dyDescent="0.3">
      <c r="E3729" s="14" t="s">
        <v>4001</v>
      </c>
      <c r="F3729" s="12">
        <v>5.09</v>
      </c>
      <c r="G3729" t="s">
        <v>3919</v>
      </c>
    </row>
    <row r="3730" spans="5:7" x14ac:dyDescent="0.3">
      <c r="E3730" s="14" t="s">
        <v>3205</v>
      </c>
      <c r="F3730" s="12">
        <v>5.07</v>
      </c>
      <c r="G3730" t="s">
        <v>3919</v>
      </c>
    </row>
    <row r="3731" spans="5:7" x14ac:dyDescent="0.3">
      <c r="E3731" s="14" t="s">
        <v>1113</v>
      </c>
      <c r="F3731" s="12">
        <v>5.0199999999999996</v>
      </c>
      <c r="G3731" t="s">
        <v>3919</v>
      </c>
    </row>
    <row r="3732" spans="5:7" x14ac:dyDescent="0.3">
      <c r="E3732" s="14" t="s">
        <v>3735</v>
      </c>
      <c r="F3732" s="12">
        <v>4.9800000000000004</v>
      </c>
      <c r="G3732" t="s">
        <v>3919</v>
      </c>
    </row>
    <row r="3733" spans="5:7" x14ac:dyDescent="0.3">
      <c r="E3733" s="14" t="s">
        <v>2601</v>
      </c>
      <c r="F3733" s="12">
        <v>4.9800000000000004</v>
      </c>
      <c r="G3733" t="s">
        <v>3919</v>
      </c>
    </row>
    <row r="3734" spans="5:7" x14ac:dyDescent="0.3">
      <c r="E3734" s="14" t="s">
        <v>3719</v>
      </c>
      <c r="F3734" s="12">
        <v>4.97</v>
      </c>
      <c r="G3734" t="s">
        <v>3919</v>
      </c>
    </row>
    <row r="3735" spans="5:7" x14ac:dyDescent="0.3">
      <c r="E3735" s="14" t="s">
        <v>3718</v>
      </c>
      <c r="F3735" s="12">
        <v>4.97</v>
      </c>
      <c r="G3735" t="s">
        <v>3919</v>
      </c>
    </row>
    <row r="3736" spans="5:7" x14ac:dyDescent="0.3">
      <c r="E3736" s="14" t="s">
        <v>3668</v>
      </c>
      <c r="F3736" s="12">
        <v>4.95</v>
      </c>
      <c r="G3736" t="s">
        <v>3919</v>
      </c>
    </row>
    <row r="3737" spans="5:7" x14ac:dyDescent="0.3">
      <c r="E3737" s="14" t="s">
        <v>3987</v>
      </c>
      <c r="F3737" s="12">
        <v>4.95</v>
      </c>
      <c r="G3737" t="s">
        <v>3919</v>
      </c>
    </row>
    <row r="3738" spans="5:7" x14ac:dyDescent="0.3">
      <c r="E3738" s="14" t="s">
        <v>2646</v>
      </c>
      <c r="F3738" s="12">
        <v>4.95</v>
      </c>
      <c r="G3738" t="s">
        <v>3919</v>
      </c>
    </row>
    <row r="3739" spans="5:7" x14ac:dyDescent="0.3">
      <c r="E3739" s="14" t="s">
        <v>3716</v>
      </c>
      <c r="F3739" s="12">
        <v>4.92</v>
      </c>
      <c r="G3739" t="s">
        <v>3919</v>
      </c>
    </row>
    <row r="3740" spans="5:7" x14ac:dyDescent="0.3">
      <c r="E3740" s="14" t="s">
        <v>3316</v>
      </c>
      <c r="F3740" s="12">
        <v>4.92</v>
      </c>
      <c r="G3740" t="s">
        <v>3919</v>
      </c>
    </row>
    <row r="3741" spans="5:7" x14ac:dyDescent="0.3">
      <c r="E3741" s="14" t="s">
        <v>3979</v>
      </c>
      <c r="F3741" s="12">
        <v>4.6500000000000004</v>
      </c>
      <c r="G3741" t="s">
        <v>3919</v>
      </c>
    </row>
    <row r="3742" spans="5:7" x14ac:dyDescent="0.3">
      <c r="E3742" s="14" t="s">
        <v>2850</v>
      </c>
      <c r="F3742" s="12">
        <v>4.62</v>
      </c>
      <c r="G3742" t="s">
        <v>3919</v>
      </c>
    </row>
    <row r="3743" spans="5:7" x14ac:dyDescent="0.3">
      <c r="E3743" s="14" t="s">
        <v>2936</v>
      </c>
      <c r="F3743" s="12">
        <v>4.62</v>
      </c>
      <c r="G3743" t="s">
        <v>3919</v>
      </c>
    </row>
    <row r="3744" spans="5:7" x14ac:dyDescent="0.3">
      <c r="E3744" s="14" t="s">
        <v>3014</v>
      </c>
      <c r="F3744" s="12">
        <v>4.5599999999999996</v>
      </c>
      <c r="G3744" t="s">
        <v>3919</v>
      </c>
    </row>
    <row r="3745" spans="5:7" x14ac:dyDescent="0.3">
      <c r="E3745" s="14" t="s">
        <v>3174</v>
      </c>
      <c r="F3745" s="12">
        <v>4.29</v>
      </c>
      <c r="G3745" t="s">
        <v>3919</v>
      </c>
    </row>
    <row r="3746" spans="5:7" x14ac:dyDescent="0.3">
      <c r="E3746" s="14" t="s">
        <v>2938</v>
      </c>
      <c r="F3746" s="12">
        <v>4.25</v>
      </c>
      <c r="G3746" t="s">
        <v>3919</v>
      </c>
    </row>
    <row r="3747" spans="5:7" x14ac:dyDescent="0.3">
      <c r="E3747" s="14" t="s">
        <v>3954</v>
      </c>
      <c r="F3747" s="12">
        <v>4.25</v>
      </c>
      <c r="G3747" t="s">
        <v>3919</v>
      </c>
    </row>
    <row r="3748" spans="5:7" x14ac:dyDescent="0.3">
      <c r="E3748" s="14" t="s">
        <v>340</v>
      </c>
      <c r="F3748" s="12">
        <v>4.25</v>
      </c>
      <c r="G3748" t="s">
        <v>3919</v>
      </c>
    </row>
    <row r="3749" spans="5:7" x14ac:dyDescent="0.3">
      <c r="E3749" s="14" t="s">
        <v>2770</v>
      </c>
      <c r="F3749" s="12">
        <v>4.2</v>
      </c>
      <c r="G3749" t="s">
        <v>3919</v>
      </c>
    </row>
    <row r="3750" spans="5:7" x14ac:dyDescent="0.3">
      <c r="E3750" s="14" t="s">
        <v>3931</v>
      </c>
      <c r="F3750" s="12">
        <v>4.2</v>
      </c>
      <c r="G3750" t="s">
        <v>3919</v>
      </c>
    </row>
    <row r="3751" spans="5:7" x14ac:dyDescent="0.3">
      <c r="E3751" s="14" t="s">
        <v>1271</v>
      </c>
      <c r="F3751" s="12">
        <v>4.17</v>
      </c>
      <c r="G3751" t="s">
        <v>3919</v>
      </c>
    </row>
    <row r="3752" spans="5:7" x14ac:dyDescent="0.3">
      <c r="E3752" s="14" t="s">
        <v>290</v>
      </c>
      <c r="F3752" s="12">
        <v>3.7800000000000002</v>
      </c>
      <c r="G3752" t="s">
        <v>3919</v>
      </c>
    </row>
    <row r="3753" spans="5:7" x14ac:dyDescent="0.3">
      <c r="E3753" s="14" t="s">
        <v>2741</v>
      </c>
      <c r="F3753" s="12">
        <v>3.78</v>
      </c>
      <c r="G3753" t="s">
        <v>3919</v>
      </c>
    </row>
    <row r="3754" spans="5:7" x14ac:dyDescent="0.3">
      <c r="E3754" s="14" t="s">
        <v>4000</v>
      </c>
      <c r="F3754" s="12">
        <v>3.76</v>
      </c>
      <c r="G3754" t="s">
        <v>3919</v>
      </c>
    </row>
    <row r="3755" spans="5:7" x14ac:dyDescent="0.3">
      <c r="E3755" s="14" t="s">
        <v>3970</v>
      </c>
      <c r="F3755" s="12">
        <v>3.75</v>
      </c>
      <c r="G3755" t="s">
        <v>3919</v>
      </c>
    </row>
    <row r="3756" spans="5:7" x14ac:dyDescent="0.3">
      <c r="E3756" s="14" t="s">
        <v>2949</v>
      </c>
      <c r="F3756" s="12">
        <v>3.75</v>
      </c>
      <c r="G3756" t="s">
        <v>3919</v>
      </c>
    </row>
    <row r="3757" spans="5:7" x14ac:dyDescent="0.3">
      <c r="E3757" s="14" t="s">
        <v>3583</v>
      </c>
      <c r="F3757" s="12">
        <v>3.73</v>
      </c>
      <c r="G3757" t="s">
        <v>3919</v>
      </c>
    </row>
    <row r="3758" spans="5:7" x14ac:dyDescent="0.3">
      <c r="E3758" s="14" t="s">
        <v>3581</v>
      </c>
      <c r="F3758" s="12">
        <v>3.73</v>
      </c>
      <c r="G3758" t="s">
        <v>3919</v>
      </c>
    </row>
    <row r="3759" spans="5:7" x14ac:dyDescent="0.3">
      <c r="E3759" s="14" t="s">
        <v>3960</v>
      </c>
      <c r="F3759" s="12">
        <v>3.6100000000000003</v>
      </c>
      <c r="G3759" t="s">
        <v>3919</v>
      </c>
    </row>
    <row r="3760" spans="5:7" x14ac:dyDescent="0.3">
      <c r="E3760" s="14" t="s">
        <v>214</v>
      </c>
      <c r="F3760" s="12">
        <v>3.6</v>
      </c>
      <c r="G3760" t="s">
        <v>3919</v>
      </c>
    </row>
    <row r="3761" spans="5:7" x14ac:dyDescent="0.3">
      <c r="E3761" s="14" t="s">
        <v>3978</v>
      </c>
      <c r="F3761" s="12">
        <v>3.5700000000000003</v>
      </c>
      <c r="G3761" t="s">
        <v>3919</v>
      </c>
    </row>
    <row r="3762" spans="5:7" x14ac:dyDescent="0.3">
      <c r="E3762" s="14" t="s">
        <v>241</v>
      </c>
      <c r="F3762" s="12">
        <v>3.5</v>
      </c>
      <c r="G3762" t="s">
        <v>3919</v>
      </c>
    </row>
    <row r="3763" spans="5:7" x14ac:dyDescent="0.3">
      <c r="E3763" s="14" t="s">
        <v>3894</v>
      </c>
      <c r="F3763" s="12">
        <v>3.48</v>
      </c>
      <c r="G3763" t="s">
        <v>3919</v>
      </c>
    </row>
    <row r="3764" spans="5:7" x14ac:dyDescent="0.3">
      <c r="E3764" s="14" t="s">
        <v>2937</v>
      </c>
      <c r="F3764" s="12">
        <v>3.4</v>
      </c>
      <c r="G3764" t="s">
        <v>3919</v>
      </c>
    </row>
    <row r="3765" spans="5:7" x14ac:dyDescent="0.3">
      <c r="E3765" s="14" t="s">
        <v>3983</v>
      </c>
      <c r="F3765" s="12">
        <v>3.38</v>
      </c>
      <c r="G3765" t="s">
        <v>3919</v>
      </c>
    </row>
    <row r="3766" spans="5:7" x14ac:dyDescent="0.3">
      <c r="E3766" s="14" t="s">
        <v>3999</v>
      </c>
      <c r="F3766" s="12">
        <v>3.36</v>
      </c>
      <c r="G3766" t="s">
        <v>3919</v>
      </c>
    </row>
    <row r="3767" spans="5:7" x14ac:dyDescent="0.3">
      <c r="E3767" s="14" t="s">
        <v>3991</v>
      </c>
      <c r="F3767" s="12">
        <v>3.36</v>
      </c>
      <c r="G3767" t="s">
        <v>3919</v>
      </c>
    </row>
    <row r="3768" spans="5:7" x14ac:dyDescent="0.3">
      <c r="E3768" s="14" t="s">
        <v>3956</v>
      </c>
      <c r="F3768" s="12">
        <v>3.36</v>
      </c>
      <c r="G3768" t="s">
        <v>3919</v>
      </c>
    </row>
    <row r="3769" spans="5:7" x14ac:dyDescent="0.3">
      <c r="E3769" s="14" t="s">
        <v>3942</v>
      </c>
      <c r="F3769" s="12">
        <v>3.36</v>
      </c>
      <c r="G3769" t="s">
        <v>3919</v>
      </c>
    </row>
    <row r="3770" spans="5:7" x14ac:dyDescent="0.3">
      <c r="E3770" s="14" t="s">
        <v>2597</v>
      </c>
      <c r="F3770" s="12">
        <v>3.33</v>
      </c>
      <c r="G3770" t="s">
        <v>3919</v>
      </c>
    </row>
    <row r="3771" spans="5:7" x14ac:dyDescent="0.3">
      <c r="E3771" s="14" t="s">
        <v>3824</v>
      </c>
      <c r="F3771" s="12">
        <v>3.32</v>
      </c>
      <c r="G3771" t="s">
        <v>3919</v>
      </c>
    </row>
    <row r="3772" spans="5:7" x14ac:dyDescent="0.3">
      <c r="E3772" s="14" t="s">
        <v>191</v>
      </c>
      <c r="F3772" s="12">
        <v>3.25</v>
      </c>
      <c r="G3772" t="s">
        <v>3919</v>
      </c>
    </row>
    <row r="3773" spans="5:7" x14ac:dyDescent="0.3">
      <c r="E3773" s="14" t="s">
        <v>2768</v>
      </c>
      <c r="F3773" s="12">
        <v>3.04</v>
      </c>
      <c r="G3773" t="s">
        <v>3919</v>
      </c>
    </row>
    <row r="3774" spans="5:7" x14ac:dyDescent="0.3">
      <c r="E3774" s="14" t="s">
        <v>2585</v>
      </c>
      <c r="F3774" s="12">
        <v>2.91</v>
      </c>
      <c r="G3774" t="s">
        <v>3919</v>
      </c>
    </row>
    <row r="3775" spans="5:7" x14ac:dyDescent="0.3">
      <c r="E3775" s="14" t="s">
        <v>2568</v>
      </c>
      <c r="F3775" s="12">
        <v>2.91</v>
      </c>
      <c r="G3775" t="s">
        <v>3919</v>
      </c>
    </row>
    <row r="3776" spans="5:7" x14ac:dyDescent="0.3">
      <c r="E3776" s="14" t="s">
        <v>2562</v>
      </c>
      <c r="F3776" s="12">
        <v>2.91</v>
      </c>
      <c r="G3776" t="s">
        <v>3919</v>
      </c>
    </row>
    <row r="3777" spans="5:7" x14ac:dyDescent="0.3">
      <c r="E3777" s="14" t="s">
        <v>3685</v>
      </c>
      <c r="F3777" s="12">
        <v>2.5499999999999998</v>
      </c>
      <c r="G3777" t="s">
        <v>3919</v>
      </c>
    </row>
    <row r="3778" spans="5:7" x14ac:dyDescent="0.3">
      <c r="E3778" s="14" t="s">
        <v>272</v>
      </c>
      <c r="F3778" s="12">
        <v>2.52</v>
      </c>
      <c r="G3778" t="s">
        <v>3919</v>
      </c>
    </row>
    <row r="3779" spans="5:7" x14ac:dyDescent="0.3">
      <c r="E3779" s="14" t="s">
        <v>3963</v>
      </c>
      <c r="F3779" s="12">
        <v>2.5099999999999998</v>
      </c>
      <c r="G3779" t="s">
        <v>3919</v>
      </c>
    </row>
    <row r="3780" spans="5:7" x14ac:dyDescent="0.3">
      <c r="E3780" s="14" t="s">
        <v>2841</v>
      </c>
      <c r="F3780" s="12">
        <v>2.5</v>
      </c>
      <c r="G3780" t="s">
        <v>3919</v>
      </c>
    </row>
    <row r="3781" spans="5:7" x14ac:dyDescent="0.3">
      <c r="E3781" s="14" t="s">
        <v>3610</v>
      </c>
      <c r="F3781" s="12">
        <v>2.48</v>
      </c>
      <c r="G3781" t="s">
        <v>3919</v>
      </c>
    </row>
    <row r="3782" spans="5:7" x14ac:dyDescent="0.3">
      <c r="E3782" s="14" t="s">
        <v>3012</v>
      </c>
      <c r="F3782" s="12">
        <v>2.4699999999999998</v>
      </c>
      <c r="G3782" t="s">
        <v>3919</v>
      </c>
    </row>
    <row r="3783" spans="5:7" x14ac:dyDescent="0.3">
      <c r="E3783" s="14" t="s">
        <v>2694</v>
      </c>
      <c r="F3783" s="12">
        <v>2.34</v>
      </c>
      <c r="G3783" t="s">
        <v>3919</v>
      </c>
    </row>
    <row r="3784" spans="5:7" x14ac:dyDescent="0.3">
      <c r="E3784" s="14" t="s">
        <v>2757</v>
      </c>
      <c r="F3784" s="12">
        <v>2.2799999999999998</v>
      </c>
      <c r="G3784" t="s">
        <v>3919</v>
      </c>
    </row>
    <row r="3785" spans="5:7" x14ac:dyDescent="0.3">
      <c r="E3785" s="14" t="s">
        <v>2918</v>
      </c>
      <c r="F3785" s="12">
        <v>2.12</v>
      </c>
      <c r="G3785" t="s">
        <v>3919</v>
      </c>
    </row>
    <row r="3786" spans="5:7" x14ac:dyDescent="0.3">
      <c r="E3786" s="14" t="s">
        <v>3998</v>
      </c>
      <c r="F3786" s="12">
        <v>2.1</v>
      </c>
      <c r="G3786" t="s">
        <v>3919</v>
      </c>
    </row>
    <row r="3787" spans="5:7" x14ac:dyDescent="0.3">
      <c r="E3787" s="14" t="s">
        <v>3994</v>
      </c>
      <c r="F3787" s="12">
        <v>2.1</v>
      </c>
      <c r="G3787" t="s">
        <v>3919</v>
      </c>
    </row>
    <row r="3788" spans="5:7" x14ac:dyDescent="0.3">
      <c r="E3788" s="14" t="s">
        <v>3974</v>
      </c>
      <c r="F3788" s="12">
        <v>2.1</v>
      </c>
      <c r="G3788" t="s">
        <v>3919</v>
      </c>
    </row>
    <row r="3789" spans="5:7" x14ac:dyDescent="0.3">
      <c r="E3789" s="14" t="s">
        <v>734</v>
      </c>
      <c r="F3789" s="12">
        <v>2.1</v>
      </c>
      <c r="G3789" t="s">
        <v>3919</v>
      </c>
    </row>
    <row r="3790" spans="5:7" x14ac:dyDescent="0.3">
      <c r="E3790" s="14" t="s">
        <v>3930</v>
      </c>
      <c r="F3790" s="12">
        <v>2.1</v>
      </c>
      <c r="G3790" t="s">
        <v>3919</v>
      </c>
    </row>
    <row r="3791" spans="5:7" x14ac:dyDescent="0.3">
      <c r="E3791" s="14" t="s">
        <v>2964</v>
      </c>
      <c r="F3791" s="12">
        <v>2.09</v>
      </c>
      <c r="G3791" t="s">
        <v>3919</v>
      </c>
    </row>
    <row r="3792" spans="5:7" x14ac:dyDescent="0.3">
      <c r="E3792" s="14" t="s">
        <v>3172</v>
      </c>
      <c r="F3792" s="12">
        <v>2.04</v>
      </c>
      <c r="G3792" t="s">
        <v>3919</v>
      </c>
    </row>
    <row r="3793" spans="5:7" x14ac:dyDescent="0.3">
      <c r="E3793" s="14" t="s">
        <v>1374</v>
      </c>
      <c r="F3793" s="12">
        <v>1.95</v>
      </c>
      <c r="G3793" t="s">
        <v>3919</v>
      </c>
    </row>
    <row r="3794" spans="5:7" x14ac:dyDescent="0.3">
      <c r="E3794" s="14" t="s">
        <v>1216</v>
      </c>
      <c r="F3794" s="12">
        <v>1.95</v>
      </c>
      <c r="G3794" t="s">
        <v>3919</v>
      </c>
    </row>
    <row r="3795" spans="5:7" x14ac:dyDescent="0.3">
      <c r="E3795" s="14" t="s">
        <v>3947</v>
      </c>
      <c r="F3795" s="12">
        <v>1.95</v>
      </c>
      <c r="G3795" t="s">
        <v>3919</v>
      </c>
    </row>
    <row r="3796" spans="5:7" x14ac:dyDescent="0.3">
      <c r="E3796" s="14" t="s">
        <v>3679</v>
      </c>
      <c r="F3796" s="12">
        <v>1.66</v>
      </c>
      <c r="G3796" t="s">
        <v>3919</v>
      </c>
    </row>
    <row r="3797" spans="5:7" x14ac:dyDescent="0.3">
      <c r="E3797" s="14" t="s">
        <v>3092</v>
      </c>
      <c r="F3797" s="12">
        <v>1.65</v>
      </c>
      <c r="G3797" t="s">
        <v>3919</v>
      </c>
    </row>
    <row r="3798" spans="5:7" x14ac:dyDescent="0.3">
      <c r="E3798" s="14" t="s">
        <v>2607</v>
      </c>
      <c r="F3798" s="12">
        <v>1.65</v>
      </c>
      <c r="G3798" t="s">
        <v>3919</v>
      </c>
    </row>
    <row r="3799" spans="5:7" x14ac:dyDescent="0.3">
      <c r="E3799" s="14" t="s">
        <v>3016</v>
      </c>
      <c r="F3799" s="12">
        <v>1.52</v>
      </c>
      <c r="G3799" t="s">
        <v>3919</v>
      </c>
    </row>
    <row r="3800" spans="5:7" x14ac:dyDescent="0.3">
      <c r="E3800" s="14" t="s">
        <v>3320</v>
      </c>
      <c r="F3800" s="12">
        <v>1.25</v>
      </c>
      <c r="G3800" t="s">
        <v>3919</v>
      </c>
    </row>
    <row r="3801" spans="5:7" x14ac:dyDescent="0.3">
      <c r="E3801" s="14" t="s">
        <v>3176</v>
      </c>
      <c r="F3801" s="12">
        <v>1.25</v>
      </c>
      <c r="G3801" t="s">
        <v>3919</v>
      </c>
    </row>
    <row r="3802" spans="5:7" x14ac:dyDescent="0.3">
      <c r="E3802" s="14" t="s">
        <v>3103</v>
      </c>
      <c r="F3802" s="12">
        <v>1.25</v>
      </c>
      <c r="G3802" t="s">
        <v>3919</v>
      </c>
    </row>
    <row r="3803" spans="5:7" x14ac:dyDescent="0.3">
      <c r="E3803" s="14" t="s">
        <v>3969</v>
      </c>
      <c r="F3803" s="12">
        <v>1.25</v>
      </c>
      <c r="G3803" t="s">
        <v>3919</v>
      </c>
    </row>
    <row r="3804" spans="5:7" x14ac:dyDescent="0.3">
      <c r="E3804" s="14" t="s">
        <v>3962</v>
      </c>
      <c r="F3804" s="12">
        <v>1.25</v>
      </c>
      <c r="G3804" t="s">
        <v>3919</v>
      </c>
    </row>
    <row r="3805" spans="5:7" x14ac:dyDescent="0.3">
      <c r="E3805" s="14" t="s">
        <v>3961</v>
      </c>
      <c r="F3805" s="12">
        <v>1.25</v>
      </c>
      <c r="G3805" t="s">
        <v>3919</v>
      </c>
    </row>
    <row r="3806" spans="5:7" x14ac:dyDescent="0.3">
      <c r="E3806" s="14" t="s">
        <v>3937</v>
      </c>
      <c r="F3806" s="12">
        <v>1.25</v>
      </c>
      <c r="G3806" t="s">
        <v>3919</v>
      </c>
    </row>
    <row r="3807" spans="5:7" x14ac:dyDescent="0.3">
      <c r="E3807" s="14" t="s">
        <v>3329</v>
      </c>
      <c r="F3807" s="12">
        <v>1.1000000000000001</v>
      </c>
      <c r="G3807" t="s">
        <v>3919</v>
      </c>
    </row>
    <row r="3808" spans="5:7" x14ac:dyDescent="0.3">
      <c r="E3808" s="14" t="s">
        <v>3015</v>
      </c>
      <c r="F3808" s="12">
        <v>0.95</v>
      </c>
      <c r="G3808" t="s">
        <v>3919</v>
      </c>
    </row>
    <row r="3809" spans="5:7" x14ac:dyDescent="0.3">
      <c r="E3809" s="14" t="s">
        <v>3013</v>
      </c>
      <c r="F3809" s="12">
        <v>0.95</v>
      </c>
      <c r="G3809" t="s">
        <v>3919</v>
      </c>
    </row>
    <row r="3810" spans="5:7" x14ac:dyDescent="0.3">
      <c r="E3810" s="14" t="s">
        <v>3674</v>
      </c>
      <c r="F3810" s="12">
        <v>0.85</v>
      </c>
      <c r="G3810" t="s">
        <v>3919</v>
      </c>
    </row>
    <row r="3811" spans="5:7" x14ac:dyDescent="0.3">
      <c r="E3811" s="14" t="s">
        <v>3944</v>
      </c>
      <c r="F3811" s="12">
        <v>0.84</v>
      </c>
      <c r="G3811" t="s">
        <v>3919</v>
      </c>
    </row>
    <row r="3812" spans="5:7" x14ac:dyDescent="0.3">
      <c r="E3812" s="14" t="s">
        <v>3020</v>
      </c>
      <c r="F3812" s="12">
        <v>0.42</v>
      </c>
      <c r="G3812" t="s">
        <v>3919</v>
      </c>
    </row>
    <row r="3813" spans="5:7" x14ac:dyDescent="0.3">
      <c r="E3813" s="14" t="s">
        <v>3914</v>
      </c>
      <c r="F3813" s="12">
        <v>3.0000000000000001E-3</v>
      </c>
      <c r="G3813" t="s">
        <v>3919</v>
      </c>
    </row>
  </sheetData>
  <sortState xmlns:xlrd2="http://schemas.microsoft.com/office/spreadsheetml/2017/richdata2" ref="E1:G3732">
    <sortCondition descending="1" ref="G1"/>
  </sortState>
  <pageMargins left="0.7" right="0.7" top="0.75" bottom="0.75" header="0.3" footer="0.3"/>
  <pageSetup paperSize="9" orientation="portrait"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43BB99-DCCD-4716-A52A-91650A521D71}">
  <sheetPr codeName="Лист2"/>
  <dimension ref="A1:F30"/>
  <sheetViews>
    <sheetView topLeftCell="A16" workbookViewId="0">
      <selection activeCell="B31" sqref="B31"/>
    </sheetView>
  </sheetViews>
  <sheetFormatPr defaultRowHeight="14.4" x14ac:dyDescent="0.3"/>
  <cols>
    <col min="1" max="1" width="16.44140625" customWidth="1"/>
    <col min="2" max="2" width="25.6640625" customWidth="1"/>
    <col min="3" max="3" width="37" customWidth="1"/>
    <col min="4" max="4" width="43" customWidth="1"/>
    <col min="5" max="5" width="25.44140625" customWidth="1"/>
    <col min="6" max="6" width="49.44140625" customWidth="1"/>
  </cols>
  <sheetData>
    <row r="1" spans="1:6" s="3" customFormat="1" x14ac:dyDescent="0.3">
      <c r="A1" s="3" t="s">
        <v>24</v>
      </c>
      <c r="B1" s="3" t="s">
        <v>27</v>
      </c>
      <c r="C1" s="3" t="s">
        <v>28</v>
      </c>
      <c r="D1" s="3" t="s">
        <v>25</v>
      </c>
      <c r="E1" s="3" t="s">
        <v>29</v>
      </c>
      <c r="F1" s="3" t="s">
        <v>26</v>
      </c>
    </row>
    <row r="2" spans="1:6" x14ac:dyDescent="0.3">
      <c r="A2" s="2" t="s">
        <v>30</v>
      </c>
      <c r="B2" s="2" t="s">
        <v>31</v>
      </c>
      <c r="C2" s="2" t="s">
        <v>32</v>
      </c>
      <c r="D2" s="2" t="s">
        <v>65</v>
      </c>
      <c r="E2" s="2" t="s">
        <v>33</v>
      </c>
      <c r="F2" s="2" t="s">
        <v>54</v>
      </c>
    </row>
    <row r="3" spans="1:6" ht="57.6" x14ac:dyDescent="0.3">
      <c r="A3" s="2" t="s">
        <v>61</v>
      </c>
      <c r="B3" s="2" t="s">
        <v>62</v>
      </c>
      <c r="C3" s="2" t="s">
        <v>32</v>
      </c>
      <c r="D3" s="2" t="s">
        <v>67</v>
      </c>
      <c r="E3" s="2" t="s">
        <v>33</v>
      </c>
      <c r="F3" s="2" t="s">
        <v>73</v>
      </c>
    </row>
    <row r="4" spans="1:6" x14ac:dyDescent="0.3">
      <c r="A4" s="2" t="s">
        <v>34</v>
      </c>
      <c r="B4" s="2" t="s">
        <v>36</v>
      </c>
      <c r="C4" s="2" t="s">
        <v>37</v>
      </c>
      <c r="D4" s="2" t="s">
        <v>66</v>
      </c>
      <c r="E4" s="2" t="s">
        <v>38</v>
      </c>
      <c r="F4" s="2" t="s">
        <v>54</v>
      </c>
    </row>
    <row r="5" spans="1:6" ht="57.6" x14ac:dyDescent="0.3">
      <c r="A5" s="2" t="s">
        <v>63</v>
      </c>
      <c r="B5" s="2" t="s">
        <v>64</v>
      </c>
      <c r="C5" s="2" t="s">
        <v>37</v>
      </c>
      <c r="D5" s="2" t="s">
        <v>68</v>
      </c>
      <c r="E5" s="2" t="s">
        <v>38</v>
      </c>
      <c r="F5" s="2" t="s">
        <v>73</v>
      </c>
    </row>
    <row r="6" spans="1:6" ht="28.8" x14ac:dyDescent="0.3">
      <c r="A6" s="2" t="s">
        <v>35</v>
      </c>
      <c r="B6" s="2" t="s">
        <v>39</v>
      </c>
      <c r="C6" s="2" t="s">
        <v>40</v>
      </c>
      <c r="D6" s="2" t="s">
        <v>83</v>
      </c>
      <c r="E6" s="2" t="s">
        <v>33</v>
      </c>
      <c r="F6" s="2" t="s">
        <v>54</v>
      </c>
    </row>
    <row r="7" spans="1:6" s="1" customFormat="1" ht="43.2" x14ac:dyDescent="0.3">
      <c r="A7" s="2" t="s">
        <v>0</v>
      </c>
      <c r="B7" s="2" t="s">
        <v>42</v>
      </c>
      <c r="C7" s="2" t="s">
        <v>43</v>
      </c>
      <c r="D7" s="2" t="s">
        <v>69</v>
      </c>
      <c r="E7" s="2" t="s">
        <v>44</v>
      </c>
      <c r="F7" s="1" t="s">
        <v>72</v>
      </c>
    </row>
    <row r="8" spans="1:6" s="1" customFormat="1" ht="57.6" x14ac:dyDescent="0.3">
      <c r="A8" s="2" t="s">
        <v>41</v>
      </c>
      <c r="B8" s="2" t="s">
        <v>45</v>
      </c>
      <c r="C8" s="8" t="s">
        <v>46</v>
      </c>
      <c r="D8" s="2" t="s">
        <v>84</v>
      </c>
      <c r="E8" s="2" t="s">
        <v>38</v>
      </c>
      <c r="F8" s="2"/>
    </row>
    <row r="9" spans="1:6" ht="57.6" x14ac:dyDescent="0.3">
      <c r="A9" s="2" t="s">
        <v>47</v>
      </c>
      <c r="B9" s="2" t="s">
        <v>48</v>
      </c>
      <c r="C9" s="2" t="s">
        <v>49</v>
      </c>
      <c r="D9" s="2" t="s">
        <v>70</v>
      </c>
      <c r="E9" s="2" t="s">
        <v>50</v>
      </c>
      <c r="F9" s="2"/>
    </row>
    <row r="10" spans="1:6" s="1" customFormat="1" ht="28.8" x14ac:dyDescent="0.3">
      <c r="A10" s="2" t="s">
        <v>51</v>
      </c>
      <c r="B10" s="2" t="s">
        <v>52</v>
      </c>
      <c r="C10" s="2" t="s">
        <v>53</v>
      </c>
      <c r="D10" s="2" t="s">
        <v>71</v>
      </c>
      <c r="E10" s="2" t="s">
        <v>38</v>
      </c>
      <c r="F10" s="2" t="s">
        <v>54</v>
      </c>
    </row>
    <row r="11" spans="1:6" s="1" customFormat="1" ht="57.6" x14ac:dyDescent="0.3">
      <c r="A11" s="2" t="s">
        <v>74</v>
      </c>
      <c r="B11" s="2" t="s">
        <v>75</v>
      </c>
      <c r="C11" s="2" t="s">
        <v>53</v>
      </c>
      <c r="D11" s="2" t="s">
        <v>76</v>
      </c>
      <c r="E11" s="2" t="s">
        <v>38</v>
      </c>
      <c r="F11" s="2" t="s">
        <v>155</v>
      </c>
    </row>
    <row r="12" spans="1:6" ht="57.6" x14ac:dyDescent="0.3">
      <c r="A12" s="2" t="s">
        <v>77</v>
      </c>
      <c r="B12" s="2" t="s">
        <v>78</v>
      </c>
      <c r="C12" s="2" t="s">
        <v>79</v>
      </c>
      <c r="D12" s="2" t="s">
        <v>85</v>
      </c>
      <c r="E12" s="2" t="s">
        <v>33</v>
      </c>
      <c r="F12" s="2"/>
    </row>
    <row r="13" spans="1:6" ht="57.6" x14ac:dyDescent="0.3">
      <c r="A13" s="2" t="s">
        <v>80</v>
      </c>
      <c r="B13" s="2" t="s">
        <v>81</v>
      </c>
      <c r="C13" s="2" t="s">
        <v>82</v>
      </c>
      <c r="D13" s="2" t="s">
        <v>86</v>
      </c>
      <c r="E13" s="2" t="s">
        <v>33</v>
      </c>
      <c r="F13" s="2"/>
    </row>
    <row r="14" spans="1:6" s="1" customFormat="1" ht="115.2" x14ac:dyDescent="0.3">
      <c r="A14" s="2" t="s">
        <v>87</v>
      </c>
      <c r="B14" s="2" t="s">
        <v>88</v>
      </c>
      <c r="C14" s="2" t="s">
        <v>89</v>
      </c>
      <c r="D14" s="2" t="s">
        <v>106</v>
      </c>
      <c r="E14" s="2" t="s">
        <v>33</v>
      </c>
      <c r="F14" s="2"/>
    </row>
    <row r="15" spans="1:6" ht="72" x14ac:dyDescent="0.3">
      <c r="A15" s="2" t="s">
        <v>90</v>
      </c>
      <c r="B15" s="2" t="s">
        <v>91</v>
      </c>
      <c r="C15" s="2" t="s">
        <v>92</v>
      </c>
      <c r="D15" s="2" t="s">
        <v>93</v>
      </c>
      <c r="E15" s="2" t="s">
        <v>50</v>
      </c>
      <c r="F15" s="2"/>
    </row>
    <row r="16" spans="1:6" ht="57.6" x14ac:dyDescent="0.3">
      <c r="A16" s="2" t="s">
        <v>94</v>
      </c>
      <c r="B16" s="2" t="s">
        <v>95</v>
      </c>
      <c r="C16" s="2" t="s">
        <v>96</v>
      </c>
      <c r="D16" s="2" t="s">
        <v>97</v>
      </c>
      <c r="E16" s="2" t="s">
        <v>33</v>
      </c>
      <c r="F16" s="2"/>
    </row>
    <row r="17" spans="1:6" ht="144" x14ac:dyDescent="0.3">
      <c r="A17" s="2" t="s">
        <v>98</v>
      </c>
      <c r="B17" s="2" t="s">
        <v>99</v>
      </c>
      <c r="C17" s="2" t="s">
        <v>100</v>
      </c>
      <c r="D17" s="9" t="s">
        <v>101</v>
      </c>
      <c r="E17" s="2" t="s">
        <v>33</v>
      </c>
      <c r="F17" s="2"/>
    </row>
    <row r="18" spans="1:6" ht="72" x14ac:dyDescent="0.3">
      <c r="A18" s="2" t="s">
        <v>102</v>
      </c>
      <c r="B18" s="2" t="s">
        <v>103</v>
      </c>
      <c r="C18" s="2" t="s">
        <v>104</v>
      </c>
      <c r="D18" s="2" t="s">
        <v>105</v>
      </c>
      <c r="E18" s="2" t="s">
        <v>50</v>
      </c>
      <c r="F18" s="2"/>
    </row>
    <row r="19" spans="1:6" s="1" customFormat="1" ht="28.8" x14ac:dyDescent="0.3">
      <c r="A19" s="2" t="s">
        <v>156</v>
      </c>
      <c r="B19" s="2" t="s">
        <v>158</v>
      </c>
      <c r="C19" s="2" t="s">
        <v>157</v>
      </c>
      <c r="D19" s="2" t="s">
        <v>159</v>
      </c>
      <c r="E19" s="2" t="s">
        <v>38</v>
      </c>
      <c r="F19" s="2"/>
    </row>
    <row r="20" spans="1:6" s="1" customFormat="1" ht="28.8" x14ac:dyDescent="0.3">
      <c r="A20" s="2" t="s">
        <v>160</v>
      </c>
      <c r="B20" s="2" t="s">
        <v>163</v>
      </c>
      <c r="C20" s="2" t="s">
        <v>164</v>
      </c>
      <c r="D20" s="2" t="s">
        <v>165</v>
      </c>
      <c r="E20" s="2" t="s">
        <v>33</v>
      </c>
      <c r="F20" s="2"/>
    </row>
    <row r="21" spans="1:6" s="1" customFormat="1" ht="43.2" x14ac:dyDescent="0.3">
      <c r="A21" s="2" t="s">
        <v>162</v>
      </c>
      <c r="B21" s="2" t="s">
        <v>161</v>
      </c>
      <c r="C21" s="2" t="s">
        <v>174</v>
      </c>
      <c r="D21" s="2"/>
      <c r="E21" s="2" t="s">
        <v>175</v>
      </c>
      <c r="F21" s="2"/>
    </row>
    <row r="22" spans="1:6" s="1" customFormat="1" ht="28.8" x14ac:dyDescent="0.3">
      <c r="A22" s="2" t="s">
        <v>166</v>
      </c>
      <c r="B22" s="2" t="s">
        <v>170</v>
      </c>
      <c r="C22" s="2" t="s">
        <v>176</v>
      </c>
      <c r="D22" s="2"/>
      <c r="E22" s="2" t="s">
        <v>185</v>
      </c>
      <c r="F22" s="2"/>
    </row>
    <row r="23" spans="1:6" s="1" customFormat="1" ht="28.8" x14ac:dyDescent="0.3">
      <c r="A23" s="2" t="s">
        <v>167</v>
      </c>
      <c r="B23" s="2" t="s">
        <v>171</v>
      </c>
      <c r="C23" s="2" t="s">
        <v>178</v>
      </c>
      <c r="D23" s="2"/>
      <c r="E23" s="2" t="s">
        <v>185</v>
      </c>
      <c r="F23" s="2"/>
    </row>
    <row r="24" spans="1:6" s="1" customFormat="1" ht="28.8" x14ac:dyDescent="0.3">
      <c r="A24" s="2" t="s">
        <v>168</v>
      </c>
      <c r="B24" s="2" t="s">
        <v>172</v>
      </c>
      <c r="C24" s="2" t="s">
        <v>177</v>
      </c>
      <c r="D24" s="2"/>
      <c r="E24" s="2" t="s">
        <v>185</v>
      </c>
      <c r="F24" s="2"/>
    </row>
    <row r="25" spans="1:6" s="1" customFormat="1" ht="115.2" x14ac:dyDescent="0.3">
      <c r="A25" s="2" t="s">
        <v>169</v>
      </c>
      <c r="B25" s="2" t="s">
        <v>173</v>
      </c>
      <c r="C25" s="2" t="s">
        <v>179</v>
      </c>
      <c r="D25" s="2" t="s">
        <v>180</v>
      </c>
      <c r="E25" s="2" t="s">
        <v>181</v>
      </c>
      <c r="F25" s="2"/>
    </row>
    <row r="26" spans="1:6" ht="100.8" x14ac:dyDescent="0.3">
      <c r="A26" s="2" t="s">
        <v>182</v>
      </c>
      <c r="B26" s="2" t="s">
        <v>183</v>
      </c>
      <c r="C26" s="2" t="s">
        <v>184</v>
      </c>
      <c r="D26" s="2" t="s">
        <v>186</v>
      </c>
      <c r="E26" s="2" t="s">
        <v>50</v>
      </c>
      <c r="F26" s="2"/>
    </row>
    <row r="27" spans="1:6" s="1" customFormat="1" ht="86.4" x14ac:dyDescent="0.3">
      <c r="A27" s="2" t="s">
        <v>4012</v>
      </c>
      <c r="B27" s="2" t="s">
        <v>4026</v>
      </c>
      <c r="C27" s="2" t="s">
        <v>4021</v>
      </c>
      <c r="D27" s="2" t="s">
        <v>4013</v>
      </c>
      <c r="E27" s="2"/>
      <c r="F27" s="2"/>
    </row>
    <row r="28" spans="1:6" ht="129.6" x14ac:dyDescent="0.3">
      <c r="A28" s="2" t="s">
        <v>4015</v>
      </c>
      <c r="B28" s="2" t="s">
        <v>4025</v>
      </c>
      <c r="C28" s="2" t="s">
        <v>4022</v>
      </c>
      <c r="D28" s="2" t="s">
        <v>4014</v>
      </c>
      <c r="E28" s="2" t="s">
        <v>50</v>
      </c>
      <c r="F28" s="2"/>
    </row>
    <row r="29" spans="1:6" ht="273.60000000000002" x14ac:dyDescent="0.3">
      <c r="A29" s="2" t="s">
        <v>4017</v>
      </c>
      <c r="B29" s="2" t="s">
        <v>3917</v>
      </c>
      <c r="C29" s="2" t="s">
        <v>4023</v>
      </c>
      <c r="D29" s="2" t="s">
        <v>4016</v>
      </c>
      <c r="E29" s="2" t="s">
        <v>4020</v>
      </c>
      <c r="F29" s="2"/>
    </row>
    <row r="30" spans="1:6" ht="158.4" x14ac:dyDescent="0.3">
      <c r="A30" s="2" t="s">
        <v>4019</v>
      </c>
      <c r="B30" s="2" t="s">
        <v>4007</v>
      </c>
      <c r="C30" s="2" t="s">
        <v>4024</v>
      </c>
      <c r="D30" s="2" t="s">
        <v>4018</v>
      </c>
      <c r="E30" s="2" t="s">
        <v>50</v>
      </c>
      <c r="F30" s="2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4D887-A3BF-4705-933A-DD25D21302F7}">
  <sheetPr codeName="Лист3"/>
  <dimension ref="A1:D2"/>
  <sheetViews>
    <sheetView workbookViewId="0">
      <selection activeCell="D3" sqref="D3"/>
    </sheetView>
  </sheetViews>
  <sheetFormatPr defaultRowHeight="14.4" x14ac:dyDescent="0.3"/>
  <cols>
    <col min="1" max="1" width="26" customWidth="1"/>
    <col min="2" max="2" width="31.88671875" customWidth="1"/>
    <col min="3" max="3" width="21.33203125" customWidth="1"/>
    <col min="4" max="4" width="44.88671875" customWidth="1"/>
  </cols>
  <sheetData>
    <row r="1" spans="1:4" x14ac:dyDescent="0.3">
      <c r="A1" s="5" t="s">
        <v>56</v>
      </c>
      <c r="B1" t="s">
        <v>57</v>
      </c>
      <c r="C1" t="s">
        <v>58</v>
      </c>
      <c r="D1" t="s">
        <v>59</v>
      </c>
    </row>
    <row r="2" spans="1:4" s="6" customFormat="1" ht="129.6" x14ac:dyDescent="0.3">
      <c r="A2" s="6">
        <v>541909</v>
      </c>
      <c r="B2" s="7">
        <v>0.25</v>
      </c>
      <c r="C2" s="6" t="s">
        <v>60</v>
      </c>
      <c r="D2" s="16" t="s">
        <v>147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3D12D-26B7-442D-A6DD-207D725D89E4}">
  <sheetPr codeName="Лист4"/>
  <dimension ref="A1:C10"/>
  <sheetViews>
    <sheetView workbookViewId="0">
      <selection activeCell="B6" sqref="B6"/>
    </sheetView>
  </sheetViews>
  <sheetFormatPr defaultRowHeight="14.4" x14ac:dyDescent="0.3"/>
  <cols>
    <col min="1" max="1" width="30" customWidth="1"/>
    <col min="2" max="2" width="28" customWidth="1"/>
    <col min="3" max="3" width="69" customWidth="1"/>
    <col min="6" max="6" width="22.44140625" bestFit="1" customWidth="1"/>
  </cols>
  <sheetData>
    <row r="1" spans="1:3" x14ac:dyDescent="0.3">
      <c r="A1" s="11" t="s">
        <v>142</v>
      </c>
      <c r="B1" s="11" t="s">
        <v>143</v>
      </c>
      <c r="C1" s="11" t="s">
        <v>144</v>
      </c>
    </row>
    <row r="2" spans="1:3" x14ac:dyDescent="0.3">
      <c r="A2" s="11" t="s">
        <v>146</v>
      </c>
      <c r="B2" s="15">
        <v>40886</v>
      </c>
      <c r="C2" s="11" t="s">
        <v>145</v>
      </c>
    </row>
    <row r="3" spans="1:3" x14ac:dyDescent="0.3">
      <c r="A3" s="11" t="s">
        <v>4009</v>
      </c>
      <c r="B3" s="11">
        <v>0.8</v>
      </c>
      <c r="C3" s="11"/>
    </row>
    <row r="4" spans="1:3" x14ac:dyDescent="0.3">
      <c r="A4" s="11" t="s">
        <v>4010</v>
      </c>
      <c r="B4" s="11">
        <v>0.95</v>
      </c>
      <c r="C4" s="11"/>
    </row>
    <row r="5" spans="1:3" x14ac:dyDescent="0.3">
      <c r="A5" s="11"/>
      <c r="B5" s="11"/>
      <c r="C5" s="11"/>
    </row>
    <row r="6" spans="1:3" x14ac:dyDescent="0.3">
      <c r="A6" s="11"/>
      <c r="B6" s="11"/>
      <c r="C6" s="11"/>
    </row>
    <row r="7" spans="1:3" x14ac:dyDescent="0.3">
      <c r="A7" s="11"/>
      <c r="B7" s="11"/>
      <c r="C7" s="11"/>
    </row>
    <row r="8" spans="1:3" x14ac:dyDescent="0.3">
      <c r="A8" s="11"/>
      <c r="B8" s="11"/>
      <c r="C8" s="11"/>
    </row>
    <row r="9" spans="1:3" x14ac:dyDescent="0.3">
      <c r="A9" s="11"/>
      <c r="B9" s="11"/>
      <c r="C9" s="11"/>
    </row>
    <row r="10" spans="1:3" x14ac:dyDescent="0.3">
      <c r="A10" s="11"/>
      <c r="B10" s="11"/>
      <c r="C10" s="11"/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DC5B5-7146-47E8-B46A-7779B4BD46C3}">
  <sheetPr codeName="Лист5"/>
  <dimension ref="B1:U20"/>
  <sheetViews>
    <sheetView zoomScale="79" zoomScaleNormal="79" workbookViewId="0">
      <selection activeCell="L6" sqref="L6"/>
    </sheetView>
  </sheetViews>
  <sheetFormatPr defaultColWidth="9.109375" defaultRowHeight="14.4" x14ac:dyDescent="0.3"/>
  <cols>
    <col min="2" max="2" width="17.33203125" bestFit="1" customWidth="1"/>
    <col min="3" max="3" width="15.6640625" bestFit="1" customWidth="1"/>
    <col min="4" max="4" width="11" bestFit="1" customWidth="1"/>
    <col min="5" max="5" width="17.33203125" customWidth="1"/>
    <col min="6" max="6" width="15.6640625" bestFit="1" customWidth="1"/>
    <col min="8" max="8" width="37.33203125" bestFit="1" customWidth="1"/>
    <col min="9" max="9" width="15.6640625" bestFit="1" customWidth="1"/>
  </cols>
  <sheetData>
    <row r="1" spans="2:21" ht="15" thickBot="1" x14ac:dyDescent="0.35"/>
    <row r="2" spans="2:21" ht="18" x14ac:dyDescent="0.3">
      <c r="B2" s="56" t="s">
        <v>107</v>
      </c>
      <c r="C2" s="57"/>
      <c r="D2" s="58"/>
      <c r="F2" s="56" t="s">
        <v>108</v>
      </c>
      <c r="G2" s="57"/>
      <c r="H2" s="58"/>
      <c r="J2" s="56" t="s">
        <v>109</v>
      </c>
      <c r="K2" s="57"/>
      <c r="L2" s="58"/>
      <c r="N2" s="56" t="s">
        <v>110</v>
      </c>
      <c r="O2" s="57"/>
      <c r="P2" s="57"/>
      <c r="Q2" s="58"/>
      <c r="S2" s="56" t="s">
        <v>111</v>
      </c>
      <c r="T2" s="57"/>
      <c r="U2" s="57"/>
    </row>
    <row r="3" spans="2:21" ht="21.75" customHeight="1" thickBot="1" x14ac:dyDescent="0.35">
      <c r="B3" s="59" vm="4">
        <f>CUBEVALUE("ThisWorkbookDataModel","[Measures].[m_TrueRevenue]",Срез_Country,Срез_Month,Срез_Year)</f>
        <v>10666684.544000002</v>
      </c>
      <c r="C3" s="60"/>
      <c r="D3" s="61"/>
      <c r="F3" s="59" vm="3">
        <f>CUBEVALUE("ThisWorkbookDataModel","[Measures].[m_TrueOrders]",Срез_Country,Срез_Month,Срез_Year)</f>
        <v>22064</v>
      </c>
      <c r="G3" s="60"/>
      <c r="H3" s="61"/>
      <c r="J3" s="59" vm="5">
        <f>CUBEVALUE("ThisWorkbookDataModel","[Measures].[m_AOV]",Срез_Country,Срез_Month,Срез_Year)</f>
        <v>483.4429180565628</v>
      </c>
      <c r="K3" s="60"/>
      <c r="L3" s="61"/>
      <c r="N3" s="59" vm="2">
        <f>CUBEVALUE("ThisWorkbookDataModel","[Measures].[m_Customers]",Срез_Country,Срез_Month,Срез_Year)</f>
        <v>4373</v>
      </c>
      <c r="O3" s="60"/>
      <c r="P3" s="60"/>
      <c r="Q3" s="61"/>
      <c r="S3" s="59" vm="1">
        <f>CUBEVALUE("ThisWorkbookDataModel","[Measures].[m_CancelledRate]",Срез_Country,Срез_Month,Срез_Year)</f>
        <v>0.14810810810810812</v>
      </c>
      <c r="T3" s="60"/>
      <c r="U3" s="60"/>
    </row>
    <row r="7" spans="2:21" ht="15" customHeight="1" x14ac:dyDescent="0.3"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2:21" ht="15" customHeight="1" x14ac:dyDescent="0.3"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2:21" ht="15" customHeight="1" x14ac:dyDescent="0.3"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2:21" ht="15" customHeight="1" x14ac:dyDescent="0.3"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2:21" ht="15" customHeight="1" x14ac:dyDescent="0.3"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2:21" ht="15" customHeight="1" x14ac:dyDescent="0.3"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2:21" ht="15" customHeight="1" x14ac:dyDescent="0.3"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2:21" ht="15" customHeight="1" x14ac:dyDescent="0.3"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2:21" ht="15" customHeight="1" x14ac:dyDescent="0.3"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2:21" ht="15" customHeight="1" x14ac:dyDescent="0.3"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7:17" ht="15" customHeight="1" x14ac:dyDescent="0.3"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7:17" ht="15" customHeight="1" x14ac:dyDescent="0.3"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7:17" ht="15" customHeight="1" x14ac:dyDescent="0.3"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7:17" ht="15" customHeight="1" x14ac:dyDescent="0.3"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</sheetData>
  <sortState xmlns:xlrd2="http://schemas.microsoft.com/office/spreadsheetml/2017/richdata2" ref="A1:C3348">
    <sortCondition descending="1" ref="B1"/>
  </sortState>
  <mergeCells count="10">
    <mergeCell ref="N2:Q2"/>
    <mergeCell ref="N3:Q3"/>
    <mergeCell ref="S2:U2"/>
    <mergeCell ref="S3:U3"/>
    <mergeCell ref="B2:D2"/>
    <mergeCell ref="B3:D3"/>
    <mergeCell ref="F2:H2"/>
    <mergeCell ref="F3:H3"/>
    <mergeCell ref="J2:L2"/>
    <mergeCell ref="J3:L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D649E-D27C-42B6-A870-5710E41A6C1E}">
  <dimension ref="A1:H15"/>
  <sheetViews>
    <sheetView workbookViewId="0">
      <selection activeCell="M3936" sqref="M3936:N3936"/>
    </sheetView>
  </sheetViews>
  <sheetFormatPr defaultRowHeight="14.4" x14ac:dyDescent="0.3"/>
  <cols>
    <col min="1" max="1" width="17" bestFit="1" customWidth="1"/>
    <col min="2" max="2" width="14.88671875" bestFit="1" customWidth="1"/>
    <col min="4" max="4" width="17" bestFit="1" customWidth="1"/>
    <col min="5" max="5" width="14.88671875" bestFit="1" customWidth="1"/>
    <col min="7" max="7" width="35.77734375" bestFit="1" customWidth="1"/>
    <col min="8" max="8" width="14.88671875" bestFit="1" customWidth="1"/>
  </cols>
  <sheetData>
    <row r="1" spans="1:8" x14ac:dyDescent="0.3">
      <c r="A1" s="13" t="s">
        <v>112</v>
      </c>
      <c r="B1" t="s">
        <v>62</v>
      </c>
      <c r="D1" s="13" t="s">
        <v>112</v>
      </c>
      <c r="E1" t="s">
        <v>62</v>
      </c>
      <c r="G1" s="13" t="s">
        <v>112</v>
      </c>
      <c r="H1" t="s">
        <v>62</v>
      </c>
    </row>
    <row r="2" spans="1:8" x14ac:dyDescent="0.3">
      <c r="A2" s="14" t="s">
        <v>134</v>
      </c>
      <c r="B2" s="12">
        <v>823746.13999999687</v>
      </c>
      <c r="D2" s="14" t="s">
        <v>132</v>
      </c>
      <c r="E2" s="12">
        <v>209024.05000000005</v>
      </c>
      <c r="G2" s="14" t="s">
        <v>128</v>
      </c>
      <c r="H2" s="12">
        <v>78101.87999999999</v>
      </c>
    </row>
    <row r="3" spans="1:8" x14ac:dyDescent="0.3">
      <c r="A3" s="14" t="s">
        <v>135</v>
      </c>
      <c r="B3" s="12">
        <v>759138.37999999989</v>
      </c>
      <c r="D3" s="14" t="s">
        <v>133</v>
      </c>
      <c r="E3" s="12">
        <v>228867.13999999984</v>
      </c>
      <c r="G3" s="14" t="s">
        <v>125</v>
      </c>
      <c r="H3" s="12">
        <v>78112.819999999963</v>
      </c>
    </row>
    <row r="4" spans="1:8" x14ac:dyDescent="0.3">
      <c r="A4" s="14" t="s">
        <v>114</v>
      </c>
      <c r="B4" s="12">
        <v>537808.62100000109</v>
      </c>
      <c r="D4" s="14" t="s">
        <v>131</v>
      </c>
      <c r="E4" s="12">
        <v>265545.89999999967</v>
      </c>
      <c r="G4" s="14" t="s">
        <v>126</v>
      </c>
      <c r="H4" s="12">
        <v>81700.91999999994</v>
      </c>
    </row>
    <row r="5" spans="1:8" x14ac:dyDescent="0.3">
      <c r="A5" s="14" t="s">
        <v>136</v>
      </c>
      <c r="B5" s="12">
        <v>638792.6800000011</v>
      </c>
      <c r="D5" s="14" t="s">
        <v>120</v>
      </c>
      <c r="E5" s="12">
        <v>285446.33999999997</v>
      </c>
      <c r="G5" s="14" t="s">
        <v>123</v>
      </c>
      <c r="H5" s="12">
        <v>94340.050000000352</v>
      </c>
    </row>
    <row r="6" spans="1:8" x14ac:dyDescent="0.3">
      <c r="A6" s="14" t="s">
        <v>137</v>
      </c>
      <c r="B6" s="12">
        <v>719221.19099999964</v>
      </c>
      <c r="D6" s="14" t="s">
        <v>121</v>
      </c>
      <c r="E6" s="12">
        <v>9063668.1939997636</v>
      </c>
      <c r="G6" s="14" t="s">
        <v>127</v>
      </c>
      <c r="H6" s="12">
        <v>99504.329999999783</v>
      </c>
    </row>
    <row r="7" spans="1:8" x14ac:dyDescent="0.3">
      <c r="A7" s="14" t="s">
        <v>115</v>
      </c>
      <c r="B7" s="12">
        <v>761739.89999999828</v>
      </c>
      <c r="D7" s="14" t="s">
        <v>113</v>
      </c>
      <c r="E7" s="12">
        <v>10052551.624000009</v>
      </c>
      <c r="G7" s="14" t="s">
        <v>124</v>
      </c>
      <c r="H7" s="12">
        <v>99568.04000000158</v>
      </c>
    </row>
    <row r="8" spans="1:8" x14ac:dyDescent="0.3">
      <c r="A8" s="14" t="s">
        <v>116</v>
      </c>
      <c r="B8" s="12">
        <v>770536.02000000072</v>
      </c>
      <c r="G8" s="14" t="s">
        <v>130</v>
      </c>
      <c r="H8" s="12">
        <v>106471.28000000026</v>
      </c>
    </row>
    <row r="9" spans="1:8" x14ac:dyDescent="0.3">
      <c r="A9" s="14" t="s">
        <v>117</v>
      </c>
      <c r="B9" s="12">
        <v>717639.35999999766</v>
      </c>
      <c r="G9" s="14" t="s">
        <v>141</v>
      </c>
      <c r="H9" s="12">
        <v>168469.6</v>
      </c>
    </row>
    <row r="10" spans="1:8" x14ac:dyDescent="0.3">
      <c r="A10" s="14" t="s">
        <v>138</v>
      </c>
      <c r="B10" s="12">
        <v>1509496.3299999877</v>
      </c>
      <c r="G10" s="14" t="s">
        <v>129</v>
      </c>
      <c r="H10" s="12">
        <v>174484.73999999985</v>
      </c>
    </row>
    <row r="11" spans="1:8" x14ac:dyDescent="0.3">
      <c r="A11" s="14" t="s">
        <v>139</v>
      </c>
      <c r="B11" s="12">
        <v>1154979.2999999893</v>
      </c>
      <c r="G11" s="14" t="s">
        <v>122</v>
      </c>
      <c r="H11" s="12">
        <v>206248.77000000016</v>
      </c>
    </row>
    <row r="12" spans="1:8" x14ac:dyDescent="0.3">
      <c r="A12" s="14" t="s">
        <v>140</v>
      </c>
      <c r="B12" s="12">
        <v>1058590.1719999951</v>
      </c>
      <c r="G12" s="14" t="s">
        <v>113</v>
      </c>
      <c r="H12" s="12">
        <v>1187002.4299999988</v>
      </c>
    </row>
    <row r="13" spans="1:8" x14ac:dyDescent="0.3">
      <c r="A13" s="14" t="s">
        <v>118</v>
      </c>
      <c r="B13" s="12">
        <v>523631.88999999955</v>
      </c>
    </row>
    <row r="14" spans="1:8" x14ac:dyDescent="0.3">
      <c r="A14" s="14" t="s">
        <v>119</v>
      </c>
      <c r="B14" s="12">
        <v>691364.55999999691</v>
      </c>
    </row>
    <row r="15" spans="1:8" x14ac:dyDescent="0.3">
      <c r="A15" s="14" t="s">
        <v>113</v>
      </c>
      <c r="B15" s="12">
        <v>10666684.544000002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D07B04-70CB-4963-8F26-E8F272DB5BAE}">
  <sheetPr codeName="Лист6"/>
  <dimension ref="A2:AC33"/>
  <sheetViews>
    <sheetView zoomScale="81" zoomScaleNormal="81" workbookViewId="0">
      <selection activeCell="O29" sqref="O29"/>
    </sheetView>
  </sheetViews>
  <sheetFormatPr defaultRowHeight="14.4" x14ac:dyDescent="0.3"/>
  <cols>
    <col min="1" max="7" width="9.109375" customWidth="1"/>
  </cols>
  <sheetData>
    <row r="2" spans="1:29" ht="15" customHeight="1" x14ac:dyDescent="0.3">
      <c r="A2" s="62" t="s">
        <v>153</v>
      </c>
      <c r="B2" s="62"/>
      <c r="C2" s="62"/>
      <c r="D2" s="62"/>
      <c r="E2" s="62"/>
      <c r="F2" s="62"/>
      <c r="G2" s="62"/>
      <c r="H2" s="62"/>
      <c r="I2" s="6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  <c r="U2" s="62"/>
      <c r="V2" s="62"/>
      <c r="W2" s="62"/>
      <c r="X2" s="62"/>
      <c r="Y2" s="62"/>
      <c r="Z2" s="62"/>
      <c r="AA2" s="62"/>
      <c r="AB2" s="62"/>
      <c r="AC2" s="62"/>
    </row>
    <row r="3" spans="1:29" ht="15" customHeight="1" x14ac:dyDescent="0.3">
      <c r="A3" s="62"/>
      <c r="B3" s="62"/>
      <c r="C3" s="62"/>
      <c r="D3" s="62"/>
      <c r="E3" s="62"/>
      <c r="F3" s="62"/>
      <c r="G3" s="62"/>
      <c r="H3" s="62"/>
      <c r="I3" s="62"/>
      <c r="J3" s="62"/>
      <c r="K3" s="62"/>
      <c r="L3" s="62"/>
      <c r="M3" s="62"/>
      <c r="N3" s="62"/>
      <c r="O3" s="62"/>
      <c r="P3" s="62"/>
      <c r="Q3" s="62"/>
      <c r="R3" s="62"/>
      <c r="S3" s="62"/>
      <c r="T3" s="62"/>
      <c r="U3" s="62"/>
      <c r="V3" s="62"/>
      <c r="W3" s="62"/>
      <c r="X3" s="62"/>
      <c r="Y3" s="62"/>
      <c r="Z3" s="62"/>
      <c r="AA3" s="62"/>
      <c r="AB3" s="62"/>
      <c r="AC3" s="62"/>
    </row>
    <row r="29" spans="2:28" ht="15" thickBot="1" x14ac:dyDescent="0.35"/>
    <row r="30" spans="2:28" ht="18.75" customHeight="1" x14ac:dyDescent="0.3">
      <c r="B30" s="63" t="s">
        <v>154</v>
      </c>
      <c r="C30" s="64"/>
      <c r="D30" s="64"/>
      <c r="E30" s="64"/>
      <c r="F30" s="64"/>
      <c r="G30" s="64"/>
      <c r="H30" s="64"/>
      <c r="I30" s="64"/>
      <c r="J30" s="64"/>
      <c r="K30" s="64"/>
      <c r="L30" s="64"/>
      <c r="M30" s="64"/>
      <c r="N30" s="64"/>
      <c r="O30" s="64"/>
      <c r="P30" s="64"/>
      <c r="Q30" s="64"/>
      <c r="R30" s="64"/>
      <c r="S30" s="64"/>
      <c r="T30" s="64"/>
      <c r="U30" s="64"/>
      <c r="V30" s="64"/>
      <c r="W30" s="64"/>
      <c r="X30" s="64"/>
      <c r="Y30" s="64"/>
      <c r="Z30" s="64"/>
      <c r="AA30" s="64"/>
      <c r="AB30" s="65"/>
    </row>
    <row r="31" spans="2:28" ht="15" customHeight="1" x14ac:dyDescent="0.3">
      <c r="B31" s="66"/>
      <c r="C31" s="67"/>
      <c r="D31" s="67"/>
      <c r="E31" s="67"/>
      <c r="F31" s="67"/>
      <c r="G31" s="67"/>
      <c r="H31" s="67"/>
      <c r="I31" s="67"/>
      <c r="J31" s="67"/>
      <c r="K31" s="67"/>
      <c r="L31" s="67"/>
      <c r="M31" s="67"/>
      <c r="N31" s="67"/>
      <c r="O31" s="67"/>
      <c r="P31" s="67"/>
      <c r="Q31" s="67"/>
      <c r="R31" s="67"/>
      <c r="S31" s="67"/>
      <c r="T31" s="67"/>
      <c r="U31" s="67"/>
      <c r="V31" s="67"/>
      <c r="W31" s="67"/>
      <c r="X31" s="67"/>
      <c r="Y31" s="67"/>
      <c r="Z31" s="67"/>
      <c r="AA31" s="67"/>
      <c r="AB31" s="68"/>
    </row>
    <row r="32" spans="2:28" ht="16.5" customHeight="1" x14ac:dyDescent="0.3">
      <c r="B32" s="69" vm="6">
        <f>CUBEVALUE("ThisWorkbookDataModel","[Measures].[m_Customers]]",Срез_Country1)</f>
        <v>4373</v>
      </c>
      <c r="C32" s="70"/>
      <c r="D32" s="70"/>
      <c r="E32" s="70"/>
      <c r="F32" s="70"/>
      <c r="G32" s="70"/>
      <c r="H32" s="70"/>
      <c r="I32" s="70"/>
      <c r="J32" s="70"/>
      <c r="K32" s="70"/>
      <c r="L32" s="70"/>
      <c r="M32" s="70"/>
      <c r="N32" s="70"/>
      <c r="O32" s="70"/>
      <c r="P32" s="70"/>
      <c r="Q32" s="70"/>
      <c r="R32" s="70"/>
      <c r="S32" s="70"/>
      <c r="T32" s="70"/>
      <c r="U32" s="70"/>
      <c r="V32" s="70"/>
      <c r="W32" s="70"/>
      <c r="X32" s="70"/>
      <c r="Y32" s="70"/>
      <c r="Z32" s="70"/>
      <c r="AA32" s="70"/>
      <c r="AB32" s="71"/>
    </row>
    <row r="33" spans="2:28" ht="15.75" customHeight="1" thickBot="1" x14ac:dyDescent="0.35">
      <c r="B33" s="72"/>
      <c r="C33" s="73"/>
      <c r="D33" s="73"/>
      <c r="E33" s="73"/>
      <c r="F33" s="73"/>
      <c r="G33" s="73"/>
      <c r="H33" s="73"/>
      <c r="I33" s="73"/>
      <c r="J33" s="73"/>
      <c r="K33" s="73"/>
      <c r="L33" s="73"/>
      <c r="M33" s="73"/>
      <c r="N33" s="73"/>
      <c r="O33" s="73"/>
      <c r="P33" s="73"/>
      <c r="Q33" s="73"/>
      <c r="R33" s="73"/>
      <c r="S33" s="73"/>
      <c r="T33" s="73"/>
      <c r="U33" s="73"/>
      <c r="V33" s="73"/>
      <c r="W33" s="73"/>
      <c r="X33" s="73"/>
      <c r="Y33" s="73"/>
      <c r="Z33" s="73"/>
      <c r="AA33" s="73"/>
      <c r="AB33" s="74"/>
    </row>
  </sheetData>
  <mergeCells count="3">
    <mergeCell ref="A2:AC3"/>
    <mergeCell ref="B30:AB31"/>
    <mergeCell ref="B32:AB3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3BF967-1489-4618-A388-E66C658958EE}">
  <dimension ref="A1:E7"/>
  <sheetViews>
    <sheetView workbookViewId="0">
      <selection activeCell="M3936" sqref="M3936:N3936"/>
    </sheetView>
  </sheetViews>
  <sheetFormatPr defaultRowHeight="14.4" x14ac:dyDescent="0.3"/>
  <cols>
    <col min="1" max="1" width="17" bestFit="1" customWidth="1"/>
    <col min="2" max="2" width="14.88671875" bestFit="1" customWidth="1"/>
    <col min="4" max="4" width="17" bestFit="1" customWidth="1"/>
    <col min="5" max="5" width="12.5546875" bestFit="1" customWidth="1"/>
  </cols>
  <sheetData>
    <row r="1" spans="1:5" x14ac:dyDescent="0.3">
      <c r="A1" s="13" t="s">
        <v>112</v>
      </c>
      <c r="B1" t="s">
        <v>62</v>
      </c>
      <c r="D1" s="13" t="s">
        <v>112</v>
      </c>
      <c r="E1" t="s">
        <v>42</v>
      </c>
    </row>
    <row r="2" spans="1:5" x14ac:dyDescent="0.3">
      <c r="A2" s="14" t="s">
        <v>149</v>
      </c>
      <c r="B2" s="12">
        <v>714002.66299999761</v>
      </c>
      <c r="D2" s="14" t="s">
        <v>149</v>
      </c>
      <c r="E2" s="17">
        <v>1475</v>
      </c>
    </row>
    <row r="3" spans="1:5" x14ac:dyDescent="0.3">
      <c r="A3" s="14" t="s">
        <v>148</v>
      </c>
      <c r="B3" s="12">
        <v>6140282.9500000635</v>
      </c>
      <c r="D3" s="14" t="s">
        <v>148</v>
      </c>
      <c r="E3" s="17">
        <v>846</v>
      </c>
    </row>
    <row r="4" spans="1:5" x14ac:dyDescent="0.3">
      <c r="A4" s="14" t="s">
        <v>150</v>
      </c>
      <c r="B4" s="12">
        <v>3276201.6610000092</v>
      </c>
      <c r="D4" s="14" t="s">
        <v>150</v>
      </c>
      <c r="E4" s="17">
        <v>1225</v>
      </c>
    </row>
    <row r="5" spans="1:5" x14ac:dyDescent="0.3">
      <c r="A5" s="14" t="s">
        <v>151</v>
      </c>
      <c r="B5" s="12">
        <v>204149.67000000004</v>
      </c>
      <c r="D5" s="14" t="s">
        <v>151</v>
      </c>
      <c r="E5" s="17">
        <v>471</v>
      </c>
    </row>
    <row r="6" spans="1:5" x14ac:dyDescent="0.3">
      <c r="A6" s="14" t="s">
        <v>152</v>
      </c>
      <c r="B6" s="12">
        <v>332047.60000000033</v>
      </c>
      <c r="D6" s="14" t="s">
        <v>152</v>
      </c>
      <c r="E6" s="17">
        <v>356</v>
      </c>
    </row>
    <row r="7" spans="1:5" x14ac:dyDescent="0.3">
      <c r="A7" s="14" t="s">
        <v>113</v>
      </c>
      <c r="B7" s="12">
        <v>10666684.544000002</v>
      </c>
      <c r="D7" s="14" t="s">
        <v>113</v>
      </c>
      <c r="E7" s="17">
        <v>4373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46A7A1-2DAB-4DD1-8F5B-F6EEFF63CC8B}">
  <sheetPr codeName="Лист7"/>
  <dimension ref="A2:AC3"/>
  <sheetViews>
    <sheetView tabSelected="1" zoomScale="81" zoomScaleNormal="81" workbookViewId="0">
      <selection activeCell="Q9" sqref="Q9"/>
    </sheetView>
  </sheetViews>
  <sheetFormatPr defaultRowHeight="14.4" x14ac:dyDescent="0.3"/>
  <cols>
    <col min="1" max="2" width="9.109375" customWidth="1"/>
    <col min="13" max="13" width="9.6640625" customWidth="1"/>
    <col min="14" max="14" width="25.44140625" customWidth="1"/>
    <col min="15" max="15" width="15.109375" bestFit="1" customWidth="1"/>
    <col min="16" max="16" width="10" customWidth="1"/>
    <col min="17" max="17" width="10.21875" customWidth="1"/>
    <col min="18" max="18" width="9.21875" customWidth="1"/>
    <col min="19" max="19" width="16.109375" customWidth="1"/>
    <col min="20" max="20" width="17.109375" bestFit="1" customWidth="1"/>
    <col min="21" max="21" width="12.109375" customWidth="1"/>
  </cols>
  <sheetData>
    <row r="2" spans="1:29" ht="15" customHeight="1" x14ac:dyDescent="0.3">
      <c r="A2" s="62" t="s">
        <v>4011</v>
      </c>
      <c r="B2" s="62"/>
      <c r="C2" s="62"/>
      <c r="D2" s="62"/>
      <c r="E2" s="62"/>
      <c r="F2" s="62"/>
      <c r="G2" s="62"/>
      <c r="H2" s="62"/>
      <c r="I2" s="6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  <c r="U2" s="62"/>
      <c r="V2" s="62"/>
      <c r="W2" s="62"/>
      <c r="X2" s="20"/>
      <c r="Y2" s="20"/>
      <c r="Z2" s="20"/>
      <c r="AA2" s="20"/>
      <c r="AB2" s="20"/>
      <c r="AC2" s="20"/>
    </row>
    <row r="3" spans="1:29" ht="15" customHeight="1" x14ac:dyDescent="0.3">
      <c r="A3" s="62"/>
      <c r="B3" s="62"/>
      <c r="C3" s="62"/>
      <c r="D3" s="62"/>
      <c r="E3" s="62"/>
      <c r="F3" s="62"/>
      <c r="G3" s="62"/>
      <c r="H3" s="62"/>
      <c r="I3" s="62"/>
      <c r="J3" s="62"/>
      <c r="K3" s="62"/>
      <c r="L3" s="62"/>
      <c r="M3" s="62"/>
      <c r="N3" s="62"/>
      <c r="O3" s="62"/>
      <c r="P3" s="62"/>
      <c r="Q3" s="62"/>
      <c r="R3" s="62"/>
      <c r="S3" s="62"/>
      <c r="T3" s="62"/>
      <c r="U3" s="62"/>
      <c r="V3" s="62"/>
      <c r="W3" s="62"/>
      <c r="X3" s="20"/>
      <c r="Y3" s="20"/>
      <c r="Z3" s="20"/>
      <c r="AA3" s="20"/>
      <c r="AB3" s="20"/>
      <c r="AC3" s="20"/>
    </row>
  </sheetData>
  <mergeCells count="1">
    <mergeCell ref="A2:W3"/>
  </mergeCells>
  <pageMargins left="0.7" right="0.7" top="0.75" bottom="0.75" header="0.3" footer="0.3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d 3 b 8 6 f 8 - 1 b 2 c - 4 5 d 2 - 8 2 d 6 - b 3 d 5 d 0 2 4 6 3 0 a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7 4 0 2 c 2 f 8 - 3 2 4 a - 4 4 f c - a b e b - 3 b 2 c e 5 f 6 d c a d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 T r u e 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 T r u e < / V i s i b l e > < / i t e m > < i t e m > < M e a s u r e N a m e > m _ R F M _ M _ S c o r e < / M e a s u r e N a m e > < D i s p l a y N a m e > m _ R F M _ M _ S c o r e 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7 2 5 e b b 9 - d e d 8 - 4 6 2 1 - b 5 c c - 9 a 6 c c d c c a 1 6 2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a a 9 e a 2 f 8 - 7 f c d - 4 b 7 c - b f a 9 - e 8 c 3 9 9 d f 9 2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 2 3 0 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 D e s c r i p t i o n < / S o r t B y C o l u m n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1 3 a f 5 a a 4 - a 2 a 1 - 4 8 e 0 - a e e 4 - 2 f 6 a a 3 f c 9 7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 M o n t h N u m b e r < / s t r i n g > < / k e y > < v a l u e > < i n t > 1 3 0 < / i n t > < / v a l u e > < / i t e m > < i t e m > < k e y > < s t r i n g > M o n t h N a m e < / s t r i n g > < / k e y > < v a l u e > < i n t > 1 1 7 < / i n t > < / v a l u e > < / i t e m > < i t e m > < k e y > < s t r i n g > Q u a r t e r < / s t r i n g > < / k e y > < v a l u e > < i n t > 8 5 < / i n t > < / v a l u e > < / i t e m > < i t e m > < k e y > < s t r i n g > D a y < / s t r i n g > < / k e y > < v a l u e > < i n t > 6 1 < / i n t > < / v a l u e > < / i t e m > < i t e m > < k e y > < s t r i n g > D a y O f W e e k < / s t r i n g > < / k e y > < v a l u e > < i n t > 1 1 6 < / i n t > < / v a l u e > < / i t e m > < i t e m > < k e y > < s t r i n g > D a y N a m e 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 D a y 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 D a y N a m e 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t b l _ C o n t r o l _ 6 5 7 9 2 d 2 2 - a 2 c c - 4 6 2 5 - b 3 e 0 - a 3 d d 0 b b d f 5 f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2 f a 4 b 0 3 0 - 7 3 2 6 - 4 e 7 5 - b a e d - 5 3 c d f 6 0 5 7 5 0 e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t b l _ C o n t r o l _ 6 5 7 9 2 d 2 2 - a 2 c c - 4 6 2 5 - b 3 e 0 - a 3 d d 0 b b d f 5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8 9 4 f f b d - 9 9 e 8 - 4 b 6 4 - 8 9 1 0 - d 7 4 7 2 7 f 4 1 9 9 7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i t e m > < M e a s u r e N a m e > m _ P r o d u c t R e v e n u e _ P e r c e n t < / M e a s u r e N a m e > < D i s p l a y N a m e > m _ P r o d u c t R e v e n u e _ P e r c e n t < / D i s p l a y N a m e > < V i s i b l e > F a l s e < / V i s i b l e > < / i t e m > < i t e m > < M e a s u r e N a m e > m _ P r o d u c t R e v e n u e _ C u m u l a t i v e < / M e a s u r e N a m e > < D i s p l a y N a m e > m _ P r o d u c t R e v e n u e _ C u m u l a t i v e < / D i s p l a y N a m e > < V i s i b l e > F a l s e < / V i s i b l e > < / i t e m > < i t e m > < M e a s u r e N a m e > m _ P r o d u c t R a n k < / M e a s u r e N a m e > < D i s p l a y N a m e > m _ P r o d u c t R a n k < / D i s p l a y N a m e > < V i s i b l e > F a l s e < / V i s i b l e > < / i t e m > < i t e m > < M e a s u r e N a m e > m _ P r o d u c t A B C < / M e a s u r e N a m e > < D i s p l a y N a m e > m _ P r o d u c t A B C < / D i s p l a y N a m e > < V i s i b l e > F a l s e < / V i s i b l e > < / i t e m > < i t e m > < M e a s u r e N a m e > m _ P r o d u c t C a n c e l _ P e r c e n t < / M e a s u r e N a m e > < D i s p l a y N a m e > m _ P r o d u c t C a n c e l _ P e r c e n t 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"01;8F0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 1I55  :>;8G5AB2>  AB@>:< / s t r i n g > < / k e y > < v a l u e > < i n t > 2 1 3 < / i n t > < / v a l u e > < / i t e m > < i t e m > < k e y > < s t r i n g > @>F5=B  ?@>?CA:>2  C u s t o m e r I D < / s t r i n g > < / k e y > < v a l u e > < i n t > 2 5 5 < / i n t > < / v a l u e > < / i t e m > < i t e m > < k e y > < s t r i n g > 80?07>=  40B< / s t r i n g > < / k e y > < v a l u e > < i n t > 1 3 2 < / i n t > < / v a l u e > < / i t e m > < i t e m > < k e y > < s t r i n g > =><0;88< / s t r i n g > < / k e y > < v a l u e > < i n t > 1 0 5 < / i n t > < / v a l u e > < / i t e m > < / C o l u m n W i d t h s > < C o l u m n D i s p l a y I n d e x > < i t e m > < k e y > < s t r i n g > 1I55  :>;8G5AB2>  AB@>:< / s t r i n g > < / k e y > < v a l u e > < i n t > 0 < / i n t > < / v a l u e > < / i t e m > < i t e m > < k e y > < s t r i n g > @>F5=B  ?@>?CA:>2  C u s t o m e r I D < / s t r i n g > < / k e y > < v a l u e > < i n t > 1 < / i n t > < / v a l u e > < / i t e m > < i t e m > < k e y > < s t r i n g > 80?07>=  40B< / s t r i n g > < / k e y > < v a l u e > < i n t > 2 < / i n t > < / v a l u e > < / i t e m > < i t e m > < k e y > < s t r i n g > =><0;88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8 8 2 6 3 2 f - b e 3 6 - 4 2 8 c - 8 8 2 3 - c d b 8 2 3 f e 3 8 e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s t g _ s a l e s _ r a w _ 8 6 0 7 4 c f 1 - 7 6 3 a - 4 b 9 6 - 9 4 2 0 - 2 5 8 a d b b 0 6 f 9 1 , f c t _ S a l e s _ e d a a b 9 e d - f 7 6 d - 4 e 2 e - b 4 3 b - c 7 4 f 0 6 9 d 7 b a 9 , d i m _ P r o d u c t _ 5 2 b 1 d d f c - 2 d 0 1 - 4 8 b 2 - 8 7 0 7 - c d e e 7 a 6 4 3 e 2 a , d i m _ C u s t o m e r _ d c 4 f 9 b 5 8 - f 0 9 3 - 4 1 c 0 - b 7 d d - 4 e 2 6 a 0 6 9 d 5 8 9 , d i m _ C o u n t r y _ 4 0 1 d b e 9 a - e 8 8 3 - 4 3 8 5 - b 1 5 e - e 4 f 6 6 4 3 a f 3 8 c , C a l e n d a r , t b l _ C o n t r o l _ 6 5 7 9 2 d 2 2 - a 2 c c - 4 6 2 5 - b 3 e 0 - a 3 d d 0 b b d f 5 f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P r o d u c t _ 5 2 b 1 d d f c - 2 d 0 1 - 4 8 b 2 - 8 7 0 7 - c d e e 7 a 6 4 3 e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C o u n t r y _ 4 0 1 d b e 9 a - e 8 8 3 - 4 3 8 5 - b 1 5 e - e 4 f 6 6 4 3 a f 3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 2 1 2 < / i n t > < / v a l u e > < / i t e m > < / C o l u m n W i d t h s > < C o l u m n D i s p l a y I n d e x > < i t e m > < k e y > < s t r i n g > C o u n t r y 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c t _ S a l e s _ e d a a b 9 e d - f 7 6 d - 4 e 2 e - b 4 3 b - c 7 4 f 0 6 9 d 7 b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 1 7 7 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 1 8 3 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i t e m > < k e y > < s t r i n g > I n v o i c e T i m e 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t b l _ C o n t r o l _ 2 _ 7 7 8 c 2 6 d 4 - f 3 e 5 - 4 8 d 6 - 8 c b 3 - e d 7 b d 8 0 d b c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i t e m > < k e y > < s t r i n g > Y Y Y Y - M M M 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 Y Y Y Y - M M M 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C u s t o m e r _ d c 4 f 9 b 5 8 - f 0 9 3 - 4 1 c 0 - b 7 d d - 4 e 2 6 a 0 6 9 d 5 8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 1 5 0 < / i n t > < / v a l u e > < / i t e m > < i t e m > < k e y > < s t r i n g > R F M _ S e g m e n t < / s t r i n g > < / k e y > < v a l u e > < i n t > 2 0 9 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 R F M _ S e g m e n t < / s t r i n g > < / k e y > < v a l u e > < i n t > 2 < / i n t > < / v a l u e > < / i t e m > < / C o l u m n D i s p l a y I n d e x > < C o l u m n F r o z e n   / > < C o l u m n C h e c k e d   / > < C o l u m n F i l t e r > < i t e m > < k e y > < s t r i n g > R F M _ S e g m e n t < / s t r i n g > < / k e y > < v a l u e > < F i l t e r E x p r e s s i o n   x s i : n i l = " t r u e "   / > < / v a l u e > < / i t e m > < / C o l u m n F i l t e r > < S e l e c t i o n F i l t e r > < i t e m > < k e y > < s t r i n g > R F M _ S e g m e n t < / s t r i n g > < / k e y > < v a l u e > < S e l e c t i o n F i l t e r   x s i : n i l = " t r u e "   / > < / v a l u e > < / i t e m > < / S e l e c t i o n F i l t e r > < F i l t e r P a r a m e t e r s > < i t e m > < k e y > < s t r i n g > R F M _ S e g m e n t 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f c t _ S a l e s _ d 4 5 4 f 1 9 8 - 1 2 e 5 - 4 4 8 f - 9 1 c 6 - 2 1 2 c 2 6 3 a 5 4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a 3 0 c 1 0 9 - 7 7 2 d - 4 9 2 9 - 9 f 2 3 - 3 a 8 1 2 5 5 f e 1 0 7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0 7 d 9 c 5 d e - 9 8 d 5 - 4 5 9 3 - 9 2 0 b - b 5 8 a b b e a 1 8 2 3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s t g _ s a l e s _ r a w   1 _ f b 4 a 4 2 d 1 - f 7 f c - 4 9 8 d - b c 1 8 - 7 0 3 8 0 a 7 6 1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 4 0 2 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 "01;8F02 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 "01;8F02 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 C o l u m n s \ 1I55  :>;8G5AB2>  AB@>:< / K e y > < / D i a g r a m O b j e c t K e y > < D i a g r a m O b j e c t K e y > < K e y > C o l u m n s \ @>F5=B  ?@>?CA:>2  C u s t o m e r I D < / K e y > < / D i a g r a m O b j e c t K e y > < D i a g r a m O b j e c t K e y > < K e y > C o l u m n s \ 80?07>=  40B< / K e y > < / D i a g r a m O b j e c t K e y > < D i a g r a m O b j e c t K e y > < K e y > C o l u m n s \ =><0;88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 d i m _ C o u n t r y 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 d i m _ C o u n t r y 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 M e a s u r e s \ m _ R e v e n u e < / K e y > < / D i a g r a m O b j e c t K e y > < D i a g r a m O b j e c t K e y > < K e y > M e a s u r e s \ m _ R e v e n u e \ T a g I n f o \ $>@<C;0< / K e y > < / D i a g r a m O b j e c t K e y > < D i a g r a m O b j e c t K e y > < K e y > M e a s u r e s \ m _ O r d e r s < / K e y > < / D i a g r a m O b j e c t K e y > < D i a g r a m O b j e c t K e y > < K e y > M e a s u r e s \ m _ O r d e r s \ T a g I n f o \ $>@<C;0< / K e y > < / D i a g r a m O b j e c t K e y > < D i a g r a m O b j e c t K e y > < K e y > M e a s u r e s \ m _ A O V < / K e y > < / D i a g r a m O b j e c t K e y > < D i a g r a m O b j e c t K e y > < K e y > M e a s u r e s \ m _ A O V \ T a g I n f o \ $>@<C;0< / K e y > < / D i a g r a m O b j e c t K e y > < D i a g r a m O b j e c t K e y > < K e y > M e a s u r e s \ m _ C a n c e l l e d O r d e r s < / K e y > < / D i a g r a m O b j e c t K e y > < D i a g r a m O b j e c t K e y > < K e y > M e a s u r e s \ m _ C a n c e l l e d O r d e r s \ T a g I n f o \ $>@<C;0< / K e y > < / D i a g r a m O b j e c t K e y > < D i a g r a m O b j e c t K e y > < K e y > M e a s u r e s \ m _ C a n c e l l e d R a t e < / K e y > < / D i a g r a m O b j e c t K e y > < D i a g r a m O b j e c t K e y > < K e y > M e a s u r e s \ m _ C a n c e l l e d R a t e \ T a g I n f o \ $>@<C;0< / K e y > < / D i a g r a m O b j e c t K e y > < D i a g r a m O b j e c t K e y > < K e y > M e a s u r e s \ m _ I t e m s S o l d < / K e y > < / D i a g r a m O b j e c t K e y > < D i a g r a m O b j e c t K e y > < K e y > M e a s u r e s \ m _ I t e m s S o l d \ T a g I n f o \ $>@<C;0< / K e y > < / D i a g r a m O b j e c t K e y > < D i a g r a m O b j e c t K e y > < K e y > M e a s u r e s \ m _ T r u e R e v e n u e < / K e y > < / D i a g r a m O b j e c t K e y > < D i a g r a m O b j e c t K e y > < K e y > M e a s u r e s \ m _ T r u e R e v e n u e \ T a g I n f o \ $>@<C;0< / K e y > < / D i a g r a m O b j e c t K e y > < D i a g r a m O b j e c t K e y > < K e y > M e a s u r e s \ m _ T r u e O r d e r s < / K e y > < / D i a g r a m O b j e c t K e y > < D i a g r a m O b j e c t K e y > < K e y > M e a s u r e s \ m _ T r u e O r d e r s \ T a g I n f o \ $>@<C;0< / K e y > < / D i a g r a m O b j e c t K e y > < D i a g r a m O b j e c t K e y > < K e y > M e a s u r e s \ m _ T r u e I t e m s S o l d < / K e y > < / D i a g r a m O b j e c t K e y > < D i a g r a m O b j e c t K e y > < K e y > M e a s u r e s \ m _ T r u e I t e m s S o l d \ T a g I n f o \ $>@<C;0< / K e y > < / D i a g r a m O b j e c t K e y > < D i a g r a m O b j e c t K e y > < K e y > M e a s u r e s \ m _ R e v e n u e _ M T D < / K e y > < / D i a g r a m O b j e c t K e y > < D i a g r a m O b j e c t K e y > < K e y > M e a s u r e s \ m _ R e v e n u e _ M T D \ T a g I n f o \ $>@<C;0< / K e y > < / D i a g r a m O b j e c t K e y > < D i a g r a m O b j e c t K e y > < K e y > M e a s u r e s \ m _ R e v e n u e _ Y T D < / K e y > < / D i a g r a m O b j e c t K e y > < D i a g r a m O b j e c t K e y > < K e y > M e a s u r e s \ m _ R e v e n u e _ Y T D \ T a g I n f o \ $>@<C;0< / K e y > < / D i a g r a m O b j e c t K e y > < D i a g r a m O b j e c t K e y > < K e y > M e a s u r e s \ m _ R e v e n u e _ C M < / K e y > < / D i a g r a m O b j e c t K e y > < D i a g r a m O b j e c t K e y > < K e y > M e a s u r e s \ m _ R e v e n u e _ C M \ T a g I n f o \ $>@<C;0< / K e y > < / D i a g r a m O b j e c t K e y > < D i a g r a m O b j e c t K e y > < K e y > M e a s u r e s \ m _ R e v e n u e _ M o M < / K e y > < / D i a g r a m O b j e c t K e y > < D i a g r a m O b j e c t K e y > < K e y > M e a s u r e s \ m _ R e v e n u e _ M o M \ T a g I n f o \ $>@<C;0< / K e y > < / D i a g r a m O b j e c t K e y > < D i a g r a m O b j e c t K e y > < K e y > M e a s u r e s \ m _ R e v e n u e _ P M < / K e y > < / D i a g r a m O b j e c t K e y > < D i a g r a m O b j e c t K e y > < K e y > M e a s u r e s \ m _ R e v e n u e _ P M \ T a g I n f o \ $>@<C;0< / K e y > < / D i a g r a m O b j e c t K e y > < D i a g r a m O b j e c t K e y > < K e y > M e a s u r e s \ m _ R e v e n u e _ P M T D < / K e y > < / D i a g r a m O b j e c t K e y > < D i a g r a m O b j e c t K e y > < K e y > M e a s u r e s \ m _ R e v e n u e _ P M T D \ T a g I n f o \ $>@<C;0< / K e y > < / D i a g r a m O b j e c t K e y > < D i a g r a m O b j e c t K e y > < K e y > M e a s u r e s \ m _ R e v e n u e _ D o D < / K e y > < / D i a g r a m O b j e c t K e y > < D i a g r a m O b j e c t K e y > < K e y > M e a s u r e s \ m _ R e v e n u e _ D o D \ T a g I n f o \ $>@<C;0< / K e y > < / D i a g r a m O b j e c t K e y > < D i a g r a m O b j e c t K e y > < K e y > M e a s u r e s \ m _ R F M _ M o n e t a r y < / K e y > < / D i a g r a m O b j e c t K e y > < D i a g r a m O b j e c t K e y > < K e y > M e a s u r e s \ m _ R F M _ M o n e t a r y \ T a g I n f o \ $>@<C;0< / K e y > < / D i a g r a m O b j e c t K e y > < D i a g r a m O b j e c t K e y > < K e y > M e a s u r e s \ m _ R F M _ F r e q u e n c y < / K e y > < / D i a g r a m O b j e c t K e y > < D i a g r a m O b j e c t K e y > < K e y > M e a s u r e s \ m _ R F M _ F r e q u e n c y \ T a g I n f o \ $>@<C;0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 5 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 M e a s u r e s \ m _ O r d e r s 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 M e a s u r e s \ m _ A O V 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 M e a s u r e s \ m _ A O V \ T a g I n f o \ $>@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 M e a s u r e s \ m _ C a n c e l l e d O r d e r s 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 M e a s u r e s \ m _ C a n c e l l e d O r d e r s \ T a g I n f o \ $>@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 M e a s u r e s \ m _ C a n c e l l e d R a t e 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 M e a s u r e s \ m _ C a n c e l l e d R a t e \ T a g I n f o \ $>@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 M e a s u r e s \ m _ I t e m s S o l d 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 M e a s u r e s \ m _ T r u e R e v e n u e 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 M e a s u r e s \ m _ T r u e R e v e n u e \ T a g I n f o \ $>@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 M e a s u r e s \ m _ T r u e O r d e r s 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 M e a s u r e s \ m _ T r u e O r d e r s \ T a g I n f o \ $>@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 M e a s u r e s \ m _ T r u e I t e m s S o l d 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 M e a s u r e s \ m _ T r u e I t e m s S o l d \ T a g I n f o \ $>@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 M e a s u r e s \ m _ R e v e n u e _ M T D 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 M e a s u r e s \ m _ R e v e n u e _ M T D \ T a g I n f o \ $>@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 M e a s u r e s \ m _ R e v e n u e _ Y T D 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 M e a s u r e s \ m _ R e v e n u e _ Y T D \ T a g I n f o \ $>@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 M e a s u r e s \ m _ R e v e n u e _ C M 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 M e a s u r e s \ m _ R e v e n u e _ C M \ T a g I n f o \ $>@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 M e a s u r e s \ m _ R e v e n u e _ M o M 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 M e a s u r e s \ m _ R e v e n u e _ M o M \ T a g I n f o \ $>@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 M e a s u r e s \ m _ R e v e n u e _ P M T D 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 M e a s u r e s \ m _ R e v e n u e _ D o D 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 M e a s u r e s \ m _ R e v e n u e _ D o D \ T a g I n f o \ $>@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 M e a s u r e s \ m _ R F M _ M o n e t a r y < / K e y > < / a : K e y > < a : V a l u e   i : t y p e = " M e a s u r e G r i d N o d e V i e w S t a t e "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 M e a s u r e s \ m _ R F M _ M o n e t a r y \ T a g I n f o \ $>@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 M e a s u r e s \ m _ R F M _ F r e q u e n c y < / K e y > < / a : K e y > < a : V a l u e   i : t y p e = " M e a s u r e G r i d N o d e V i e w S t a t e "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 M e a s u r e s \ m _ R F M _ F r e q u e n c y \ T a g I n f o \ $>@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 C o l u m n s \ Y Y Y Y - M M M 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 t b l _ C o n t r o l _ 2 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 t b l _ C o n t r o l _ 2 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 M e a s u r e s \ m _ C u s t o m e r s < / K e y > < / D i a g r a m O b j e c t K e y > < D i a g r a m O b j e c t K e y > < K e y > M e a s u r e s \ m _ C u s t o m e r s \ T a g I n f o \ $>@<C;0< / K e y > < / D i a g r a m O b j e c t K e y > < D i a g r a m O b j e c t K e y > < K e y > M e a s u r e s \ m _ C u s t o m e r s \ T a g I n f o \ =0G5=85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 C o l u m n s \ R F M _ S e g m e n t 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 1 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 M e a s u r e s \ m _ C u s t o m e r s 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 M e a s u r e s \ m _ C u s t o m e r s \ T a g I n f o \ $>@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 M e a s u r e s \ m _ C u s t o m e r s \ T a g I n f o \ =0G5=85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 M e a s u r e s \ '8A;>  M;5<5=B>2  2  AB>;1F5  S t o c k C o d e < / K e y > < / D i a g r a m O b j e c t K e y > < D i a g r a m O b j e c t K e y > < K e y > M e a s u r e s \ '8A;>  M;5<5=B>2  2  AB>;1F5  S t o c k C o d e \ T a g I n f o \ $>@<C;0< / K e y > < / D i a g r a m O b j e c t K e y > < D i a g r a m O b j e c t K e y > < K e y > M e a s u r e s \ '8A;>  M;5<5=B>2  2  AB>;1F5  S t o c k C o d e \ T a g I n f o \ =0G5=85< / K e y > < / D i a g r a m O b j e c t K e y > < D i a g r a m O b j e c t K e y > < K e y > M e a s u r e s \ m _ P r o d u c t R e v e n u e _ P e r c e n t < / K e y > < / D i a g r a m O b j e c t K e y > < D i a g r a m O b j e c t K e y > < K e y > M e a s u r e s \ m _ P r o d u c t R e v e n u e _ P e r c e n t \ T a g I n f o \ $>@<C;0< / K e y > < / D i a g r a m O b j e c t K e y > < D i a g r a m O b j e c t K e y > < K e y > M e a s u r e s \ m _ P r o d u c t R e v e n u e _ P e r c e n t \ T a g I n f o \ =0G5=85< / K e y > < / D i a g r a m O b j e c t K e y > < D i a g r a m O b j e c t K e y > < K e y > M e a s u r e s \ m _ P r o d u c t R e v e n u e _ C u m u l a t i v e < / K e y > < / D i a g r a m O b j e c t K e y > < D i a g r a m O b j e c t K e y > < K e y > M e a s u r e s \ m _ P r o d u c t R e v e n u e _ C u m u l a t i v e \ T a g I n f o \ $>@<C;0< / K e y > < / D i a g r a m O b j e c t K e y > < D i a g r a m O b j e c t K e y > < K e y > M e a s u r e s \ m _ P r o d u c t R e v e n u e _ C u m u l a t i v e \ T a g I n f o \ =0G5=85< / K e y > < / D i a g r a m O b j e c t K e y > < D i a g r a m O b j e c t K e y > < K e y > M e a s u r e s \ m _ P r o d u c t R a n k < / K e y > < / D i a g r a m O b j e c t K e y > < D i a g r a m O b j e c t K e y > < K e y > M e a s u r e s \ m _ P r o d u c t R a n k \ T a g I n f o \ $>@<C;0< / K e y > < / D i a g r a m O b j e c t K e y > < D i a g r a m O b j e c t K e y > < K e y > M e a s u r e s \ m _ P r o d u c t R a n k \ T a g I n f o \ =0G5=85< / K e y > < / D i a g r a m O b j e c t K e y > < D i a g r a m O b j e c t K e y > < K e y > M e a s u r e s \ m _ P r o d u c t A B C < / K e y > < / D i a g r a m O b j e c t K e y > < D i a g r a m O b j e c t K e y > < K e y > M e a s u r e s \ m _ P r o d u c t A B C \ T a g I n f o \ $>@<C;0< / K e y > < / D i a g r a m O b j e c t K e y > < D i a g r a m O b j e c t K e y > < K e y > M e a s u r e s \ m _ P r o d u c t A B C \ T a g I n f o \ =0G5=85< / K e y > < / D i a g r a m O b j e c t K e y > < D i a g r a m O b j e c t K e y > < K e y > M e a s u r e s \ m _ P r o d u c t C a n c e l _ P e r c e n t < / K e y > < / D i a g r a m O b j e c t K e y > < D i a g r a m O b j e c t K e y > < K e y > M e a s u r e s \ m _ P r o d u c t C a n c e l _ P e r c e n t \ T a g I n f o \ $>@<C;0< / K e y > < / D i a g r a m O b j e c t K e y > < D i a g r a m O b j e c t K e y > < K e y > M e a s u r e s \ m _ P r o d u c t C a n c e l _ P e r c e n t \ T a g I n f o \ =0G5=85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 L i n k s \ & l t ; C o l u m n s \ '8A;>  M;5<5=B>2  2  AB>;1F5  S t o c k C o d e & g t ; - & l t ; M e a s u r e s \ S t o c k C o d e & g t ; < / K e y > < / D i a g r a m O b j e c t K e y > < D i a g r a m O b j e c t K e y > < K e y > L i n k s \ & l t ; C o l u m n s \ '8A;>  M;5<5=B>2  2  AB>;1F5  S t o c k C o d e & g t ; - & l t ; M e a s u r e s \ S t o c k C o d e & g t ; \ C O L U M N < / K e y > < / D i a g r a m O b j e c t K e y > < D i a g r a m O b j e c t K e y > < K e y > L i n k s \ & l t ; C o l u m n s \ '8A;>  M;5<5=B>2  2  AB>;1F5  S t o c k C o d e & g t ; - & l t ; M e a s u r e s \ S t o c k C o d e & g t ; \ M E A S U R E 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 M e a s u r e s \ '8A;>  M;5<5=B>2  2  AB>;1F5  S t o c k C o d e 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 M e a s u r e s \ '8A;>  M;5<5=B>2  2  AB>;1F5  S t o c k C o d e \ T a g I n f o \ $>@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 M e a s u r e s \ '8A;>  M;5<5=B>2  2  AB>;1F5  S t o c k C o d e \ T a g I n f o \ =0G5=85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 M e a s u r e s \ m _ P r o d u c t R e v e n u e _ P e r c e n t 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 M e a s u r e s \ m _ P r o d u c t R e v e n u e _ P e r c e n t \ T a g I n f o \ $>@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 M e a s u r e s \ m _ P r o d u c t R e v e n u e _ P e r c e n t \ T a g I n f o \ =0G5=85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 M e a s u r e s \ m _ P r o d u c t R e v e n u e _ C u m u l a t i v e 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 M e a s u r e s \ m _ P r o d u c t R e v e n u e _ C u m u l a t i v e \ T a g I n f o \ $>@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 M e a s u r e s \ m _ P r o d u c t R e v e n u e _ C u m u l a t i v e \ T a g I n f o \ =0G5=85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 M e a s u r e s \ m _ P r o d u c t R a n k 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 M e a s u r e s \ m _ P r o d u c t R a n k \ T a g I n f o \ $>@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 M e a s u r e s \ m _ P r o d u c t R a n k \ T a g I n f o \ =0G5=85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 M e a s u r e s \ m _ P r o d u c t A B C 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 M e a s u r e s \ m _ P r o d u c t A B C \ T a g I n f o \ $>@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 M e a s u r e s \ m _ P r o d u c t A B C \ T a g I n f o \ =0G5=85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 M e a s u r e s \ m _ P r o d u c t C a n c e l _ P e r c e n t 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 M e a s u r e s \ m _ P r o d u c t C a n c e l _ P e r c e n t \ T a g I n f o \ $>@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 M e a s u r e s \ m _ P r o d u c t C a n c e l _ P e r c e n t \ T a g I n f o \ =0G5=85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 S t o c k C o d e & g t ; - & l t ; M e a s u r e s \ S t o c k C o d e & g t ; 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 S t o c k C o d e & g t ; - & l t ; M e a s u r e s \ S t o c k C o d e & g t ; \ C O L U M N 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 S t o c k C o d e & g t ; - & l t ; M e a s u r e s \ S t o c k C o d e & g t ; \ M E A S U R E 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 M e a s u r e s \ m _ R F M _ R _ S c o r e < / K e y > < / D i a g r a m O b j e c t K e y > < D i a g r a m O b j e c t K e y > < K e y > M e a s u r e s \ m _ R F M _ R _ S c o r e \ T a g I n f o \ $>@<C;0< / K e y > < / D i a g r a m O b j e c t K e y > < D i a g r a m O b j e c t K e y > < K e y > M e a s u r e s \ m _ R F M _ R _ S c o r e \ T a g I n f o \ =0G5=85< / K e y > < / D i a g r a m O b j e c t K e y > < D i a g r a m O b j e c t K e y > < K e y > M e a s u r e s \ m _ R F M _ F _ S c o r e < / K e y > < / D i a g r a m O b j e c t K e y > < D i a g r a m O b j e c t K e y > < K e y > M e a s u r e s \ m _ R F M _ F _ S c o r e \ T a g I n f o \ $>@<C;0< / K e y > < / D i a g r a m O b j e c t K e y > < D i a g r a m O b j e c t K e y > < K e y > M e a s u r e s \ m _ R F M _ F _ S c o r e \ T a g I n f o \ =0G5=85< / K e y > < / D i a g r a m O b j e c t K e y > < D i a g r a m O b j e c t K e y > < K e y > M e a s u r e s \ m _ R F M _ M _ S c o r e < / K e y > < / D i a g r a m O b j e c t K e y > < D i a g r a m O b j e c t K e y > < K e y > M e a s u r e s \ m _ R F M _ M _ S c o r e \ T a g I n f o \ $>@<C;0< / K e y > < / D i a g r a m O b j e c t K e y > < D i a g r a m O b j e c t K e y > < K e y > M e a s u r e s \ m _ R F M _ M _ S c o r e \ T a g I n f o \ =0G5=85< / K e y > < / D i a g r a m O b j e c t K e y > < D i a g r a m O b j e c t K e y > < K e y > M e a s u r e s \ m _ R F M _ S e g m e n t < / K e y > < / D i a g r a m O b j e c t K e y > < D i a g r a m O b j e c t K e y > < K e y > M e a s u r e s \ m _ R F M _ S e g m e n t \ T a g I n f o \ $>@<C;0< / K e y > < / D i a g r a m O b j e c t K e y > < D i a g r a m O b j e c t K e y > < K e y > M e a s u r e s \ m _ R F M _ S e g m e n t \ T a g I n f o \ =0G5=85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 M e a s u r e s \ m _ R F M _ R _ S c o r e 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 M e a s u r e s \ m _ R F M _ R _ S c o r e \ T a g I n f o \ $>@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 M e a s u r e s \ m _ R F M _ R _ S c o r e \ T a g I n f o \ =0G5=85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 M e a s u r e s \ m _ R F M _ F _ S c o r e \ T a g I n f o \ $>@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 M e a s u r e s \ m _ R F M _ M _ S c o r e \ T a g I n f o \ $>@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 M e a s u r e s \ m _ R F M _ S e g m e n t \ T a g I n f o \ $>@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 d i m _ D a t e < / K e y > < / D i a g r a m O b j e c t K e y > < D i a g r a m O b j e c t K e y > < K e y > A c t i o n s \ A d d   t o   h i e r a r c h y   F o r   & l t ; T a b l e s \ d i m _ D a t e \ H i e r a r c h i e s \ D a t e   H i e r a r c h y & g t ; < / K e y > < / D i a g r a m O b j e c t K e y > < D i a g r a m O b j e c t K e y > < K e y > A c t i o n s \ M o v e   t o   a   H i e r a r c h y   i n   T a b l e   d i m _ D a t e < / K e y > < / D i a g r a m O b j e c t K e y > < D i a g r a m O b j e c t K e y > < K e y > A c t i o n s \ M o v e   i n t o   h i e r a r c h y   F o r   & l t ; T a b l e s \ d i m _ D a t e \ H i e r a r c h i e s \ D a t e 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 T a g s \ T a b l e s \ & l t ; T a b l e s \ s t g _ s a l e s _ r a w & g t ; < / K e y > < / D i a g r a m O b j e c t K e y > < D i a g r a m O b j e c t K e y > < K e y > D y n a m i c   T a g s \ T a b l e s \ & l t ; T a b l e s \ f c t _ S a l e s & g t ; 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 T a g s \ T a b l e s \ & l t ; T a b l e s \ d i m _ C o u n t r y & g t ; 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 T a g s \ H i e r a r c h i e s \ & l t ; T a b l e s \ d i m _ D a t e \ H i e r a r c h i e s \ D a t e   H i e r a r c h y & g t ; < / K e y > < / D i a g r a m O b j e c t K e y > < D i a g r a m O b j e c t K e y > < K e y > D y n a m i c   T a g s \ T a b l e s \ & l t ; T a b l e s \ t b l _ C o n t r o l & g t ; < / K e y > < / D i a g r a m O b j e c t K e y > < D i a g r a m O b j e c t K e y > < K e y > T a b l e s \ s t g _ s a l e s _ r a w < / K e y > < / D i a g r a m O b j e c t K e y > < D i a g r a m O b j e c t K e y > < K e y > T a b l e s \ s t g _ s a l e s _ r a w \ C o l u m n s \ I n v o i c e N o < / K e y > < / D i a g r a m O b j e c t K e y > < D i a g r a m O b j e c t K e y > < K e y > T a b l e s \ s t g _ s a l e s _ r a w \ C o l u m n s \ S t o c k C o d e < / K e y > < / D i a g r a m O b j e c t K e y > < D i a g r a m O b j e c t K e y > < K e y > T a b l e s \ s t g _ s a l e s _ r a w \ C o l u m n s \ D e s c r i p t i o n < / K e y > < / D i a g r a m O b j e c t K e y > < D i a g r a m O b j e c t K e y > < K e y > T a b l e s \ s t g _ s a l e s _ r a w \ C o l u m n s \ Q u a n t i t y < / K e y > < / D i a g r a m O b j e c t K e y > < D i a g r a m O b j e c t K e y > < K e y > T a b l e s \ s t g _ s a l e s _ r a w \ C o l u m n s \ I n v o i c e D a t e < / K e y > < / D i a g r a m O b j e c t K e y > < D i a g r a m O b j e c t K e y > < K e y > T a b l e s \ s t g _ s a l e s _ r a w \ C o l u m n s \ I n v o i c e T i m e < / K e y > < / D i a g r a m O b j e c t K e y > < D i a g r a m O b j e c t K e y > < K e y > T a b l e s \ s t g _ s a l e s _ r a w \ C o l u m n s \ U n i t P r i c e < / K e y > < / D i a g r a m O b j e c t K e y > < D i a g r a m O b j e c t K e y > < K e y > T a b l e s \ s t g _ s a l e s _ r a w \ C o l u m n s \ C u s t o m e r I D < / K e y > < / D i a g r a m O b j e c t K e y > < D i a g r a m O b j e c t K e y > < K e y > T a b l e s \ s t g _ s a l e s _ r a w \ C o l u m n s \ C o u n t r y < / K e y > < / D i a g r a m O b j e c t K e y > < D i a g r a m O b j e c t K e y > < K e y > T a b l e s \ s t g _ s a l e s _ r a w \ C o l u m n s \ L i n e R e v e n u e < / K e y > < / D i a g r a m O b j e c t K e y > < D i a g r a m O b j e c t K e y > < K e y > T a b l e s \ s t g _ s a l e s _ r a w \ C o l u m n s \ I s C a n c e l l a t i o n < / K e y > < / D i a g r a m O b j e c t K e y > < D i a g r a m O b j e c t K e y > < K e y > T a b l e s \ f c t _ S a l e s < / K e y > < / D i a g r a m O b j e c t K e y > < D i a g r a m O b j e c t K e y > < K e y > T a b l e s \ f c t _ S a l e s \ C o l u m n s \ I n v o i c e N o < / K e y > < / D i a g r a m O b j e c t K e y > < D i a g r a m O b j e c t K e y > < K e y > T a b l e s \ f c t _ S a l e s \ C o l u m n s \ S t o c k C o d e < / K e y > < / D i a g r a m O b j e c t K e y > < D i a g r a m O b j e c t K e y > < K e y > T a b l e s \ f c t _ S a l e s \ C o l u m n s \ Q u a n t i t y < / K e y > < / D i a g r a m O b j e c t K e y > < D i a g r a m O b j e c t K e y > < K e y > T a b l e s \ f c t _ S a l e s \ C o l u m n s \ I n v o i c e D a t e < / K e y > < / D i a g r a m O b j e c t K e y > < D i a g r a m O b j e c t K e y > < K e y > T a b l e s \ f c t _ S a l e s \ C o l u m n s \ I n v o i c e T i m e < / K e y > < / D i a g r a m O b j e c t K e y > < D i a g r a m O b j e c t K e y > < K e y > T a b l e s \ f c t _ S a l e s \ C o l u m n s \ U n i t P r i c e < / K e y > < / D i a g r a m O b j e c t K e y > < D i a g r a m O b j e c t K e y > < K e y > T a b l e s \ f c t _ S a l e s \ C o l u m n s \ C u s t o m e r I D < / K e y > < / D i a g r a m O b j e c t K e y > < D i a g r a m O b j e c t K e y > < K e y > T a b l e s \ f c t _ S a l e s \ C o l u m n s \ L i n e R e v e n u e < / K e y > < / D i a g r a m O b j e c t K e y > < D i a g r a m O b j e c t K e y > < K e y > T a b l e s \ f c t _ S a l e s \ C o l u m n s \ I s C a n c e l l a t i o n < / K e y > < / D i a g r a m O b j e c t K e y > < D i a g r a m O b j e c t K e y > < K e y > T a b l e s \ f c t _ S a l e s \ M e a s u r e s \ m _ R e v e n u e < / K e y > < / D i a g r a m O b j e c t K e y > < D i a g r a m O b j e c t K e y > < K e y > T a b l e s \ f c t _ S a l e s \ M e a s u r e s \ m _ O r d e r s < / K e y > < / D i a g r a m O b j e c t K e y > < D i a g r a m O b j e c t K e y > < K e y > T a b l e s \ f c t _ S a l e s \ M e a s u r e s \ m _ A O V < / K e y > < / D i a g r a m O b j e c t K e y > < D i a g r a m O b j e c t K e y > < K e y > T a b l e s \ f c t _ S a l e s \ M e a s u r e s \ m _ C a n c e l l e d O r d e r s < / K e y > < / D i a g r a m O b j e c t K e y > < D i a g r a m O b j e c t K e y > < K e y > T a b l e s \ f c t _ S a l e s \ M e a s u r e s \ m _ C a n c e l l e d R a t e < / K e y > < / D i a g r a m O b j e c t K e y > < D i a g r a m O b j e c t K e y > < K e y > T a b l e s \ f c t _ S a l e s \ M e a s u r e s \ m _ I t e m s S o l d < / K e y > < / D i a g r a m O b j e c t K e y > < D i a g r a m O b j e c t K e y > < K e y > T a b l e s \ f c t _ S a l e s \ M e a s u r e s \ m _ T r u e R e v e n u e < / K e y > < / D i a g r a m O b j e c t K e y > < D i a g r a m O b j e c t K e y > < K e y > T a b l e s \ f c t _ S a l e s \ M e a s u r e s \ m _ T r u e O r d e r s < / K e y > < / D i a g r a m O b j e c t K e y > < D i a g r a m O b j e c t K e y > < K e y > T a b l e s \ f c t _ S a l e s \ M e a s u r e s \ m _ T r u e I t e m s S o l d < / K e y > < / D i a g r a m O b j e c t K e y > < D i a g r a m O b j e c t K e y > < K e y > T a b l e s \ f c t _ S a l e s \ M e a s u r e s \ m _ R e v e n u e _ M T D < / K e y > < / D i a g r a m O b j e c t K e y > < D i a g r a m O b j e c t K e y > < K e y > T a b l e s \ f c t _ S a l e s \ M e a s u r e s \ m _ R e v e n u e _ Y T D < / K e y > < / D i a g r a m O b j e c t K e y > < D i a g r a m O b j e c t K e y > < K e y > T a b l e s \ f c t _ S a l e s \ M e a s u r e s \ m _ R e v e n u e _ C M < / K e y > < / D i a g r a m O b j e c t K e y > < D i a g r a m O b j e c t K e y > < K e y > T a b l e s \ f c t _ S a l e s \ M e a s u r e s \ m _ R e v e n u e _ M o M < / K e y > < / D i a g r a m O b j e c t K e y > < D i a g r a m O b j e c t K e y > < K e y > T a b l e s \ f c t _ S a l e s \ M e a s u r e s \ m _ R e v e n u e _ P M < / K e y > < / D i a g r a m O b j e c t K e y > < D i a g r a m O b j e c t K e y > < K e y > T a b l e s \ f c t _ S a l e s \ M e a s u r e s \ m _ R e v e n u e _ P M T D < / K e y > < / D i a g r a m O b j e c t K e y > < D i a g r a m O b j e c t K e y > < K e y > T a b l e s \ f c t _ S a l e s \ M e a s u r e s \ m _ R e v e n u e _ D o D < / K e y > < / D i a g r a m O b j e c t K e y > < D i a g r a m O b j e c t K e y > < K e y > T a b l e s \ f c t _ S a l e s \ M e a s u r e s \ m _ R F M _ M o n e t a r y < / K e y > < / D i a g r a m O b j e c t K e y > < D i a g r a m O b j e c t K e y > < K e y > T a b l e s \ f c t _ S a l e s \ M e a s u r e s \ m _ R F M _ F r e q u e n c y < / K e y > < / D i a g r a m O b j e c t K e y > < D i a g r a m O b j e c t K e y > < K e y > T a b l e s \ f c t _ S a l e s \ M e a s u r e s \ m _ R F M _ R e c e n c y 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 T a b l e s \ d i m _ P r o d u c t \ C o l u m n s \ S t o c k C o d e < / K e y > < / D i a g r a m O b j e c t K e y > < D i a g r a m O b j e c t K e y > < K e y > T a b l e s \ d i m _ P r o d u c t \ C o l u m n s \ D e s c r i p t i o n < / K e y > < / D i a g r a m O b j e c t K e y > < D i a g r a m O b j e c t K e y > < K e y > T a b l e s \ d i m _ P r o d u c t \ M e a s u r e s \ '8A;>  M;5<5=B>2  2  AB>;1F5  S t o c k C o d e < / K e y > < / D i a g r a m O b j e c t K e y > < D i a g r a m O b j e c t K e y > < K e y > T a b l e s \ d i m _ P r o d u c t \ '8A;>  M;5<5=B>2  2  AB>;1F5  S t o c k C o d e \ A d d i t i o n a l   I n f o \ 5O2=0O  <5@0< / K e y > < / D i a g r a m O b j e c t K e y > < D i a g r a m O b j e c t K e y > < K e y > T a b l e s \ d i m _ P r o d u c t \ M e a s u r e s \ m _ P r o d u c t R e v e n u e _ P e r c e n t < / K e y > < / D i a g r a m O b j e c t K e y > < D i a g r a m O b j e c t K e y > < K e y > T a b l e s \ d i m _ P r o d u c t \ M e a s u r e s \ m _ P r o d u c t R e v e n u e _ C u m u l a t i v e < / K e y > < / D i a g r a m O b j e c t K e y > < D i a g r a m O b j e c t K e y > < K e y > T a b l e s \ d i m _ P r o d u c t \ M e a s u r e s \ m _ P r o d u c t R a n k < / K e y > < / D i a g r a m O b j e c t K e y > < D i a g r a m O b j e c t K e y > < K e y > T a b l e s \ d i m _ P r o d u c t \ M e a s u r e s \ m _ P r o d u c t A B C < / K e y > < / D i a g r a m O b j e c t K e y > < D i a g r a m O b j e c t K e y > < K e y > T a b l e s \ d i m _ P r o d u c t \ M e a s u r e s \ m _ P r o d u c t C a n c e l _ P e r c e n t 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 T a b l e s \ d i m _ C u s t o m e r \ C o l u m n s \ C u s t o m e r I D < / K e y > < / D i a g r a m O b j e c t K e y > < D i a g r a m O b j e c t K e y > < K e y > T a b l e s \ d i m _ C u s t o m e r \ C o l u m n s \ C o u n t r y < / K e y > < / D i a g r a m O b j e c t K e y > < D i a g r a m O b j e c t K e y > < K e y > T a b l e s \ d i m _ C u s t o m e r \ C o l u m n s \ R F M _ S e g m e n t < / K e y > < / D i a g r a m O b j e c t K e y > < D i a g r a m O b j e c t K e y > < K e y > T a b l e s \ d i m _ C u s t o m e r \ M e a s u r e s \ '8A;>  M;5<5=B>2  2  AB>;1F5  C u s t o m e r I D < / K e y > < / D i a g r a m O b j e c t K e y > < D i a g r a m O b j e c t K e y > < K e y > T a b l e s \ d i m _ C u s t o m e r \ '8A;>  M;5<5=B>2  2  AB>;1F5  C u s t o m e r I D \ A d d i t i o n a l   I n f o \ 5O2=0O  <5@0< / K e y > < / D i a g r a m O b j e c t K e y > < D i a g r a m O b j e c t K e y > < K e y > T a b l e s \ d i m _ C u s t o m e r \ M e a s u r e s \ m _ C u s t o m e r s < / K e y > < / D i a g r a m O b j e c t K e y > < D i a g r a m O b j e c t K e y > < K e y > T a b l e s \ d i m _ C o u n t r y < / K e y > < / D i a g r a m O b j e c t K e y > < D i a g r a m O b j e c t K e y > < K e y > T a b l e s \ d i m _ C o u n t r y \ C o l u m n s \ C o u n t r y 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 T a b l e s \ d i m _ D a t e \ C o l u m n s \ M o n t h   N u m b e r 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 T a b l e s \ d i m _ D a t e \ C o l u m n s \ Y Y Y Y - M M M < / K e y > < / D i a g r a m O b j e c t K e y > < D i a g r a m O b j e c t K e y > < K e y > T a b l e s \ d i m _ D a t e \ C o l u m n s \ D a y   O f   W e e k   N u m b e r < / K e y > < / D i a g r a m O b j e c t K e y > < D i a g r a m O b j e c t K e y > < K e y > T a b l e s \ d i m _ D a t e \ C o l u m n s \ D a y   O f   W e e k < / K e y > < / D i a g r a m O b j e c t K e y > < D i a g r a m O b j e c t K e y > < K e y > T a b l e s \ d i m _ D a t e \ H i e r a r c h i e s \ D a t e   H i e r a r c h y < / K e y > < / D i a g r a m O b j e c t K e y > < D i a g r a m O b j e c t K e y > < K e y > T a b l e s \ d i m _ D a t e \ H i e r a r c h i e s \ D a t e   H i e r a r c h y \ L e v e l s \ Y e a r < / K e y > < / D i a g r a m O b j e c t K e y > < D i a g r a m O b j e c t K e y > < K e y > T a b l e s \ d i m _ D a t e \ H i e r a r c h i e s \ D a t e   H i e r a r c h y \ L e v e l s \ M o n t h < / K e y > < / D i a g r a m O b j e c t K e y > < D i a g r a m O b j e c t K e y > < K e y > T a b l e s \ d i m _ D a t e \ H i e r a r c h i e s \ D a t e   H i e r a r c h y \ L e v e l s \ D a t e C o l u m n < / K e y > < / D i a g r a m O b j e c t K e y > < D i a g r a m O b j e c t K e y > < K e y > T a b l e s \ t b l _ C o n t r o l < / K e y > < / D i a g r a m O b j e c t K e y > < D i a g r a m O b j e c t K e y > < K e y > T a b l e s \ t b l _ C o n t r o l \ C o l u m n s \ P a r a m e t e r < / K e y > < / D i a g r a m O b j e c t K e y > < D i a g r a m O b j e c t K e y > < K e y > T a b l e s \ t b l _ C o n t r o l \ C o l u m n s \ V a l u e < / K e y > < / D i a g r a m O b j e c t K e y > < D i a g r a m O b j e c t K e y > < K e y > T a b l e s \ t b l _ C o n t r o l \ C o l u m n s \ C o m m e n t < / K e y > < / D i a g r a m O b j e c t K e y > < D i a g r a m O b j e c t K e y > < K e y > T a b l e s \ t b l _ C o n t r o l \ M e a s u r e s \ m _ R F M _ R _ S c o r e < / K e y > < / D i a g r a m O b j e c t K e y > < D i a g r a m O b j e c t K e y > < K e y > T a b l e s \ t b l _ C o n t r o l \ M e a s u r e s \ m _ R F M _ F _ S c o r e < / K e y > < / D i a g r a m O b j e c t K e y > < D i a g r a m O b j e c t K e y > < K e y > T a b l e s \ t b l _ C o n t r o l \ M e a s u r e s \ m _ R F M _ M _ S c o r e < / K e y > < / D i a g r a m O b j e c t K e y > < D i a g r a m O b j e c t K e y > < K e y > T a b l e s \ t b l _ C o n t r o l \ M e a s u r e s \ m _ R F M _ S e g m e n t 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 R e l a t i o n s h i p s \ & l t ; T a b l e s \ f c t _ S a l e s \ C o l u m n s \ S t o c k C o d e & g t ; - & l t ; T a b l e s \ d i m _ P r o d u c t \ C o l u m n s \ S t o c k C o d e & g t ; \ F K 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 R e l a t i o n s h i p s \ & l t ; T a b l e s \ f c t _ S a l e s \ C o l u m n s \ S t o c k C o d e & g t ; - & l t ; T a b l e s \ d i m _ P r o d u c t \ C o l u m n s \ S t o c k C o d e & g t ; \ P K 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 R e l a t i o n s h i p s \ & l t ; T a b l e s \ f c t _ S a l e s \ C o l u m n s \ S t o c k C o d e & g t ; - & l t ; T a b l e s \ d i m _ P r o d u c t \ C o l u m n s \ S t o c k C o d e & g t ; \ C r o s s F i l t e r 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 R e l a t i o n s h i p s \ & l t ; T a b l e s \ f c t _ S a l e s \ C o l u m n s \ C u s t o m e r I D & g t ; - & l t ; T a b l e s \ d i m _ C u s t o m e r \ C o l u m n s \ C u s t o m e r I D & g t ; \ F K 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 R e l a t i o n s h i p s \ & l t ; T a b l e s \ f c t _ S a l e s \ C o l u m n s \ C u s t o m e r I D & g t ; - & l t ; T a b l e s \ d i m _ C u s t o m e r \ C o l u m n s \ C u s t o m e r I D & g t ; \ P K 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 R e l a t i o n s h i p s \ & l t ; T a b l e s \ f c t _ S a l e s \ C o l u m n s \ C u s t o m e r I D & g t ; - & l t ; T a b l e s \ d i m _ C u s t o m e r \ C o l u m n s \ C u s t o m e r I D & g t ; \ C r o s s F i l t e r 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 R e l a t i o n s h i p s \ & l t ; T a b l e s \ f c t _ S a l e s \ C o l u m n s \ I n v o i c e D a t e & g t ; - & l t ; T a b l e s \ d i m _ D a t e \ C o l u m n s \ D a t e & g t ; \ F K 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 R e l a t i o n s h i p s \ & l t ; T a b l e s \ f c t _ S a l e s \ C o l u m n s \ I n v o i c e D a t e & g t ; - & l t ; T a b l e s \ d i m _ D a t e \ C o l u m n s \ D a t e & g t ; \ P K 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 R e l a t i o n s h i p s \ & l t ; T a b l e s \ d i m _ C u s t o m e r \ C o l u m n s \ C o u n t r y & g t ; - & l t ; T a b l e s \ d i m _ C o u n t r y \ C o l u m n s \ C o u n t r y & g t ; \ F K 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 R e l a t i o n s h i p s \ & l t ; T a b l e s \ d i m _ C u s t o m e r \ C o l u m n s \ C o u n t r y & g t ; - & l t ; T a b l e s \ d i m _ C o u n t r y \ C o l u m n s \ C o u n t r y & g t ; \ P K 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 R e l a t i o n s h i p s \ & l t ; T a b l e s \ d i m _ C u s t o m e r \ C o l u m n s \ C o u n t r y & g t ; - & l t ; T a b l e s \ d i m _ C o u n t r y \ C o l u m n s \ C o u n t r y & g t ; \ C r o s s F i l t e r < / K e y > < / D i a g r a m O b j e c t K e y > < / A l l K e y s > < S e l e c t e d K e y s > < D i a g r a m O b j e c t K e y > < K e y > T a b l e s \ t b l _ C o n t r o l 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 T a g s \ T a b l e s \ & l t ; T a b l e s \ s t g _ s a l e s _ r a w & g t ; 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 T a g s \ H i e r a r c h i e s \ & l t ; T a b l e s \ d i m _ D a t e \ H i e r a r c h i e s \ D a t e 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 T a g s \ T a b l e s \ & l t ; T a b l e s \ t b l _ C o n t r o l & g t ; 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 T a b l e s \ s t g _ s a l e s _ r a w < / K e y > < / a : K e y > < a : V a l u e   i : t y p e = " D i a g r a m D i s p l a y N o d e V i e w S t a t e " > < H e i g h t > 2 7 5 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< / K e y > < / a : K e y > < a : V a l u e   i : t y p e = " D i a g r a m D i s p l a y N o d e V i e w S t a t e " > < H e i g h t > 2 4 4 < / H e i g h t > < I s E x p a n d e d > t r u e < / I s E x p a n d e d > < L a y e d O u t > t r u e < / L a y e d O u t > < L e f t > 2 2 4 < / L e f t > < T a b I n d e x > 1 < / T a b I n d e x > < W i d t h > 3 4 2 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 T a b l e s \ f c t _ S a l e s \ M e a s u r e s \ m _ A O V 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 T a b l e s \ f c t _ S a l e s \ M e a s u r e s \ m _ R e v e n u e _ D o D 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 T a b l e s \ f c t _ S a l e s \ M e a s u r e s \ m _ R F M _ M o n e t a r y 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 T a b l e s \ f c t _ S a l e s \ M e a s u r e s \ m _ R F M _ R e c e n c y 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 1 2 5 < / H e i g h t > < I s E x p a n d e d > t r u e < / I s E x p a n d e d > < L a y e d O u t > t r u e < / L a y e d O u t > < L e f t > 6 1 3 . 9 0 3 8 1 0 5 6 7 6 6 5 8 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 T a b l e s \ d i m _ P r o d u c t \ M e a s u r e s \ '8A;>  M;5<5=B>2  2  AB>;1F5 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 T a b l e s \ d i m _ P r o d u c t \ '8A;>  M;5<5=B>2  2  AB>;1F5  S t o c k C o d e \ A d d i t i o n a l 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 T a b l e s \ d i m _ P r o d u c t \ M e a s u r e s \ m _ P r o d u c t R e v e n u e _ P e r c e n t 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 T a b l e s \ d i m _ P r o d u c t \ M e a s u r e s \ m _ P r o d u c t R e v e n u e _ C u m u l a t i v e 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 T a b l e s \ d i m _ P r o d u c t \ M e a s u r e s \ m _ P r o d u c t A B C 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 T a b l e s \ d i m _ P r o d u c t \ M e a s u r e s \ m _ P r o d u c t C a n c e l _ P e r c e n t 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 8 5 < / H e i g h t > < I s E x p a n d e d > t r u e < / I s E x p a n d e d > < L a y e d O u t > t r u e < / L a y e d O u t > < L e f t > 1 . 8 0 7 6 2 1 1 3 5 3 3 1 6 0 1 2 < / L e f t > < T a b I n d e x > 4 < / T a b I n d e x > < T o p > 3 5 0 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 T a b l e s \ d i m _ C u s t o m e r \ C o l u m n s \ R F M _ S e g m e n t 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 T a b l e s \ d i m _ C u s t o m e r \ M e a s u r e s \ '8A;>  M;5<5=B>2  2  AB>;1F5 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 T a b l e s \ d i m _ C u s t o m e r \ '8A;>  M;5<5=B>2  2  AB>;1F5  C u s t o m e r I D \ A d d i t i o n a l 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 T a b l e s \ d i m _ C u s t o m e r \ M e a s u r e s \ m _ C u s t o m e r s 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< / K e y > < / a : K e y > < a : V a l u e   i : t y p e = " D i a g r a m D i s p l a y N o d e V i e w S t a t e " > < H e i g h t > 6 4 < / H e i g h t > < I s E x p a n d e d > t r u e < / I s E x p a n d e d > < L a y e d O u t > t r u e < / L a y e d O u t > < L e f t > 1 7 9 . 7 1 1 4 3 1 7 0 2 9 9 7 2 9 < / L e f t > < T a b I n d e x > 6 < / T a b I n d e x > < T o p > 5 1 5 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 3 0 3 < / H e i g h t > < I s E x p a n d e d > t r u e < / I s E x p a n d e d > < L a y e d O u t > t r u e < / L a y e d O u t > < L e f t > 6 2 2 . 9 0 3 8 1 0 5 6 7 6 6 5 9 1 < / L e f t > < T a b I n d e x > 3 < / T a b I n d e x > < T o p > 2 1 0 < / T o p > < W i d t h > 2 3 0 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 T a b l e s \ d i m _ D a t e \ C o l u m n s \ Y Y Y Y - M M M 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 4 0 0 . 9 0 3 8 1 0 5 6 7 6 6 5 9 1 < / L e f t > < T a b I n d e x > 5 < / T a b I n d e x > < T o p > 4 2 5 . 5 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 T a b l e s \ t b l _ C o n t r o l \ C o l u m n s \ P a r a m e t e r 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 T a b l e s \ t b l _ C o n t r o l \ C o l u m n s \ C o m m e n t 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 T a b l e s \ t b l _ C o n t r o l \ M e a s u r e s \ m _ R F M _ F _ S c o r e 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 T a b l e s \ t b l _ C o n t r o l \ M e a s u r e s \ m _ R F M _ M _ S c o r e 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< / K e y > < / a : K e y > < a : V a l u e   i : t y p e = " D i a g r a m D i s p l a y L i n k V i e w S t a t e " > < A u t o m a t i o n P r o p e r t y H e l p e r T e x t > >=5G=0O  B>G:0  1 :   ( 5 8 2 , 1 1 2 ) .   >=5G=0O  B>G:0  2 :   ( 5 9 7 , 9 0 3 8 1 0 5 6 7 6 6 6 , 6 2 , 5 ) 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 1 0 4 < / b : _ y > < / L a b e l L o c a t i o n > < L o c a t i o n   x m l n s : b = " h t t p : / / s c h e m a s . d a t a c o n t r a c t . o r g / 2 0 0 4 / 0 7 / S y s t e m . W i n d o w s " > < b : _ x > 5 6 6 < / b : _ x > < b : _ y > 1 1 2 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 5 9 7 . 9 0 3 8 1 0 5 6 7 6 6 5 8 < / b : _ x > < b : _ y > 5 4 . 5 < / b : _ y > < / L a b e l L o c a t i o n > < L o c a t i o n   x m l n s : b = " h t t p : / / s c h e m a s . d a t a c o n t r a c t . o r g / 2 0 0 4 / 0 7 / S y s t e m . W i n d o w s " > < b : _ x > 6 1 3 . 9 0 3 8 1 0 5 6 7 6 6 5 8 < / b : _ x > < b : _ y > 6 2 . 5 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< / K e y > < / a : K e y > < a : V a l u e   i : t y p e = " D i a g r a m D i s p l a y L i n k V i e w S t a t e " > < A u t o m a t i o n P r o p e r t y H e l p e r T e x t > >=5G=0O  B>G:0  1 :   ( 3 9 5 , 2 6 0 ) .   >=5G=0O  B>G:0  2 :   ( 2 1 7 , 8 0 7 6 2 1 1 3 5 3 3 2 , 3 9 2 , 5 ) 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< / b : _ x > < b : _ y > 2 4 4 < / b : _ y > < / L a b e l L o c a t i o n > < L o c a t i o n   x m l n s : b = " h t t p : / / s c h e m a s . d a t a c o n t r a c t . o r g / 2 0 0 4 / 0 7 / S y s t e m . W i n d o w s " > < b : _ x > 3 9 5 < / b : _ x > < b : _ y > 2 4 4 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 2 0 1 . 8 0 7 6 2 1 1 3 5 3 3 1 6 < / b : _ x > < b : _ y > 3 8 4 . 5 < / b : _ y > < / L a b e l L o c a t i o n > < L o c a t i o n   x m l n s : b = " h t t p : / / s c h e m a s . d a t a c o n t r a c t . o r g / 2 0 0 4 / 0 7 / S y s t e m . W i n d o w s " > < b : _ x > 2 0 1 . 8 0 7 6 2 1 1 3 5 3 3 1 6 < / b : _ x > < b : _ y > 3 9 2 . 5 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< / K e y > < / a : K e y > < a : V a l u e   i : t y p e = " D i a g r a m D i s p l a y L i n k V i e w S t a t e " > < A u t o m a t i o n P r o p e r t y H e l p e r T e x t > >=5G=0O  B>G:0  1 :   ( 5 8 2 , 1 3 2 ) .   >=5G=0O  B>G:0  2 :   ( 7 3 7 , 9 0 3 8 1 1 , 1 9 4 ) 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 1 2 4 < / b : _ y > < / L a b e l L o c a t i o n > < L o c a t i o n   x m l n s : b = " h t t p : / / s c h e m a s . d a t a c o n t r a c t . o r g / 2 0 0 4 / 0 7 / S y s t e m . W i n d o w s " > < b : _ x > 5 6 6 < / b : _ x > < b : _ y > 1 3 2 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 7 2 9 . 9 0 3 8 1 1 < / b : _ x > < b : _ y > 1 9 4 . 0 0 0 0 0 0 0 0 0 0 0 0 0 9 < / b : _ y > < / L a b e l L o c a t i o n > < L o c a t i o n   x m l n s : b = " h t t p : / / s c h e m a s . d a t a c o n t r a c t . o r g / 2 0 0 4 / 0 7 / S y s t e m . W i n d o w s " > < b : _ x > 7 3 7 . 9 0 3 8 1 1 < / b : _ x > < b : _ y > 2 1 0 . 0 0 0 0 0 0 0 0 0 0 0 0 0 6 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< / K e y > < / a : K e y > < a : V a l u e   i : t y p e = " D i a g r a m D i s p l a y L i n k V i e w S t a t e " > < A u t o m a t i o n P r o p e r t y H e l p e r T e x t > >=5G=0O  B>G:0  1 :   ( 1 0 1 , 8 0 7 6 2 1 , 4 5 1 ) .   >=5G=0O  B>G:0  2 :   ( 1 6 3 , 7 1 1 4 3 1 7 0 2 9 9 7 , 5 4 7 ) 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 9 3 . 8 0 7 6 2 0 9 9 9 9 9 9 9 8 3 < / b : _ x > < b : _ y > 4 3 4 . 9 9 9 9 9 9 9 9 9 9 9 9 9 4 < / b : _ y > < / L a b e l L o c a t i o n > < L o c a t i o n   x m l n s : b = " h t t p : / / s c h e m a s . d a t a c o n t r a c t . o r g / 2 0 0 4 / 0 7 / S y s t e m . W i n d o w s " > < b : _ x > 1 0 1 . 8 0 7 6 2 1 < / b : _ x > < b : _ y > 4 3 5 < / b : _ y > < / L o c a t i o n > < S h a p e R o t a t e A n g l e > 9 0 . 0 0 0 0 0 0 0 0 0 0 0 0 0 5 7 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 1 6 3 . 7 1 1 4 3 1 7 0 2 9 9 7 2 9 < / b : _ x > < b : _ y > 5 3 9 < / b : _ y > < / L a b e l L o c a t i o n > < L o c a t i o n   x m l n s : b = " h t t p : / / s c h e m a s . d a t a c o n t r a c t . o r g / 2 0 0 4 / 0 7 / S y s t e m . W i n d o w s " > < b : _ x > 1 7 9 . 7 1 1 4 3 1 7 0 2 9 9 7 2 6 < / b : _ x > < b : _ y > 5 4 7 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d e 2 3 1 0 5 f - 0 b c e - 4 6 c b - 8 5 4 d - 7 d f 0 9 5 0 4 3 6 b 0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i t e m > < M e a s u r e N a m e > m _ P r o d u c t R e v e n u e _ P e r c e n t < / M e a s u r e N a m e > < D i s p l a y N a m e > m _ P r o d u c t R e v e n u e _ P e r c e n t < / D i s p l a y N a m e > < V i s i b l e > F a l s e < / V i s i b l e > < / i t e m > < i t e m > < M e a s u r e N a m e > m _ P r o d u c t R e v e n u e _ C u m u l a t i v e < / M e a s u r e N a m e > < D i s p l a y N a m e > m _ P r o d u c t R e v e n u e _ C u m u l a t i v e < / D i s p l a y N a m e > < V i s i b l e > F a l s e < / V i s i b l e > < / i t e m > < i t e m > < M e a s u r e N a m e > m _ P r o d u c t R a n k < / M e a s u r e N a m e > < D i s p l a y N a m e > m _ P r o d u c t R a n k < / D i s p l a y N a m e > < V i s i b l e > F a l s e < / V i s i b l e > < / i t e m > < i t e m > < M e a s u r e N a m e > m _ P r o d u c t A B C < / M e a s u r e N a m e > < D i s p l a y N a m e > m _ P r o d u c t A B C < / D i s p l a y N a m e > < V i s i b l e > F a l s e < / V i s i b l e > < / i t e m > < i t e m > < M e a s u r e N a m e > m _ P r o d u c t C a n c e l _ P e r c e n t < / M e a s u r e N a m e > < D i s p l a y N a m e > m _ P r o d u c t C a n c e l _ P e r c e n t 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 1 2 6 < / H e i g h t > < / S a n d b o x E d i t o r . F o r m u l a B a r S t a t e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t b l _ C o n t r o l _ e f 9 e c 5 1 5 - b e 2 0 - 4 f 0 a - a d c 4 - 2 7 6 6 8 8 8 4 a 6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D a t a M a s h u p   s q m i d = " a 9 f 9 5 5 0 6 - 9 b 0 1 - 4 2 8 b - 9 e 7 e - 7 6 e e a c 7 4 f 1 5 d "   x m l n s = " h t t p : / / s c h e m a s . m i c r o s o f t . c o m / D a t a M a s h u p " > A A A A A C A J A A B Q S w M E F A A C A A g A 2 3 G W W / b 4 I / m k A A A A 9 g A A A B I A H A B D b 2 5 m a W c v U G F j a 2 F n Z S 5 4 b W w g o h g A K K A U A A A A A A A A A A A A A A A A A A A A A A A A A A A A h Y 9 L D o I w A E S v Q r q n H z Q R S S k L t 5 I Y j c Z t U y s 0 Q j H 9 W O 7 m w i N 5 B T G K u n M 5 b 9 5 i 5 n 6 9 0 a J v m + g i j V W d z g G B G E R S i + 6 g d J U D 7 4 5 x C g p G V 1 y c e C W j Q d Y 2 6 + 0 h B 7 V z 5 w y h E A I M E 9 i Z C i U Y E 7 Q v l x t R y 5 a D j 6 z + y 7 H S 1 n E t J G B 0 9 x r D E k i m c 0 h m K c Q U j Z C W S n + F Z N j 7 b H 8 g X f j G e S O Z 8 f F 6 S 9 E Y K X p / Y A 9 Q S w M E F A A C A A g A 2 3 G W W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t x l l t 1 H g t 7 I w Y A A C F J A A A T A B w A R m 9 y b X V s Y X M v U 2 V j d G l v b j E u b S C i G A A o o B Q A A A A A A A A A A A A A A A A A A A A A A A A A A A D t m 9 1 O G 0 c U x + + R e I f V 9 s Z U i y W T t B e N u E h N P 1 A r Q j A 0 F w Z Z y 3 o C K 3 Z n r N l Z w E K W E m j T q k T t T a R G v W i a 9 g W A B M W l f L z C 7 B v 1 z K z t / b C N 1 9 h q U D t J U M A z O / M / / 5 k 5 c 3 4 Y P G Q x m 2 C t F P 5 f u D c x 4 W 2 a F F U 1 j 2 1 U P N N B X o W a O 9 q s 5 i A 2 O a H B H / 4 y e B r s 8 8 v g e 3 7 B m / w M 2 j 7 b t Z C T f 0 T o 1 j o h W 7 n P b Q f l i w Q z h J m X 0 4 u f r B Z J 1 c Y b q 0 j 0 m y b Y s T G a p o i Z t j N d N b 3 N d W L S 6 m r V Z O b q A 9 m o L c n G / K 7 j 7 e p T h o Z 9 x z E 0 R n 0 0 Z Y Q q P t A T P S u l T Y S Y D l r S 8 v b K 8 w y 5 s 8 n u u v G V j a u z e v j U W q M 8 B 3 O v d Y b m r / g l P w k O g x / 4 K Y x y E R z y U 4 2 / 4 0 f 8 D T T 8 L R r 5 G W + K 6 Z b N d Q h 2 k R K X M P Q l M q u I e r n e 4 g y t 3 O p 3 3 3 F K l u m Y 1 J s V M a 1 F Q f G X M M 2 5 n L U 9 8 1 8 a h N P k V 9 F s y 9 T E 3 m N C 3 S J x f B c v 1 2 t I z J l V t b G 3 p 8 / j b W J b a I G A K g b P a w z t s o a h 7 e k l R q w t W C / U 1 T K H P I v a N b F P u t o e + i Z m N q t D w z x m H 9 / N C 1 G y p T U T G N w Z E R Y a M d s N 2 1 e w z R Y p 9 G i 3 Y t 9 d R 1 S 2 F X 2 P E R f R + b m u C Y v E x 4 z W E 6 8 3 Y j 6 + g H C P I f Q T C B z c 0 P i V 8 C B 4 D n 4 I H 4 7 A 0 1 P x d f B U e A I m i / 7 B j / D i W b A f W X 2 / W g 1 N z l 2 / N o a m z 3 t F E 8 P + d s y W Q 8 i 0 N r V l E J Y v M Z M y 7 5 H N N n P l j v N r 8 E x R n 8 q 0 9 o X B i z 9 a w H J P p A O Q z j p k w 4 a 9 O j 5 z C 0 O 7 W x D 2 f g 3 n a Q l t I + y j t r f l 9 q 5 b 0 z 7 U y p 2 N F D 9 O r / h p 8 A Q + D o T E 4 E n w M 3 8 r U 0 N 0 Q M J s A Y E c B 8 + C w 0 j b E i I U D n O o b 3 S H I Y b k q U s c t N T Z i h + n 1 A F K n J f k A Y m d i Z R b 6 a V t Z N p 0 M 1 k y z p D 2 i n 2 W 1 B Y / 8 3 F d f 0 j f 4 G m N n 8 A / M V H w n V R 5 r o k 5 I a k 1 R b P 4 v K 9 Q 7 / q N N S P 1 x B d C H t e V W g 3 R f o n l N 4 h E T C / y a m y 0 l t j r l Q w V k 5 C W W F + p b Z n a b j 9 p w w z f P 6 N I p Q O i 7 K 1 t B N 8 G y B k u M q m u c x b G a l v / M 5 H B t p 7 K R j B t g J j h 4 k p X B W O 1 7 c 4 o t v X R d q 1 x v 8 N I 7 y A Z Q U I G F f v B 8 1 g i A q X P Z P I W M h P d Z P 7 + K d J a q j k 2 a 9 1 Q 1 y f C 4 c y A A q Z n Y R S G A f m a + t N L K 6 L w T f W S g h i i o T J h w 6 f 1 O e T Y r g 0 v 5 n Q N u j z 0 o c A s s T q I X S A Y 6 u V k D Z Y v p O 6 U / E z G 6 6 D / G n Z c G M l 1 Y 6 9 b a K d c T J e S o L r t m S g k G 9 1 X P k g O 4 5 B 3 c 4 b r H p s u y n R r 3 O m S K s T o y y B E 7 9 K Z t l t v Z H P 7 b u b L N 1 u g R u 8 d J 7 2 9 q X u F G 9 l 3 V 2 q R b k X W h O Z l s + a j 8 V o T Z u V 4 W V X 0 K U X Y q k c Q k y x Z k u 2 N q c k J G 2 f S H d H 1 Y 4 t V S o K u F V k r s l Z k r c h a k b U i a 0 X W i q w V W S u y v t V k / S c k o q M w T w / M 8 y 7 Z R j e 0 T U B W O n e 3 1 / d 9 g v 7 A 8 B X b / w f Z P k G p t x n x R 8 H Y S P M v M E l M M 8 w h c e c C K r G w A m n G K 4 M l V H N M C 3 1 j O j 4 a i P 6 S N 0 H m F i Y 7 c K h b z 9 L E I E b i C k z x d S Z t E W h X b b c C b F j 1 L a Z Q W 6 G 2 Q m 2 F 2 g q 1 F W o r 1 F a o r V B b o f a t R u 0 X I O Z A K B A p 6 C A z d 5 e Q g y w 2 C n f 3 z e p x d a / 5 G 6 n v C v 4 2 4 d F u N p E v J k r M L y j x a 7 m h Q 0 u X d E l N k r j 5 r 7 J / U + R t + f Q J v + y U L + F d S H b k r s 1 V p h L 1 X T I m c Q H s Z 4 6 n R C j L D e e F 0 V / s A 3 F X 5 0 V s C A v U G P B 9 F / 4 W Z j w W 4 8 D A c H H H 9 8 C c 7 T E b W y 1 x m Y J K m j y m b / l k U m 3 0 c S R F f g N l J K m v n d o V 9 i n s U 9 i n s E 9 h n 8 I + h X 0 K + x T 2 K e x T 2 N c L + 3 p n 5 P f I f H 0 E / T + A 7 3 U 0 B g w I N z Z 8 1 U x d B r C Q 3 8 K L 4 u I O O 5 + n 9 w O Y 4 A 0 F g d L A J K 2 M w p 4 3 C y K 1 + L c D R s f 1 / u j g H y H 4 l 9 4 k n Z y Y T A B z e L 4 U L y t e V r y s e F n x s u J l x c u K l x U v K 1 5 W v N y T l 3 s Q 8 s 1 R a b g w B r 0 1 1 m P W e L 3 P 1 p 2 K q N o p c T L V + + H P i r J O 2 T + 1 V 1 4 w X T S r x w Y S t X W L B N b G U O S m t Y i N s W h S m J U h q v U o E l 0 X Z u 5 u k L S k p Y r H j L + y q d / 7 B 1 B L A Q I t A B Q A A g A I A N t x l l v 2 + C P 5 p A A A A P Y A A A A S A A A A A A A A A A A A A A A A A A A A A A B D b 2 5 m a W c v U G F j a 2 F n Z S 5 4 b W x Q S w E C L Q A U A A I A C A D b c Z Z b U 3 I 4 L J s A A A D h A A A A E w A A A A A A A A A A A A A A A A D w A A A A W 0 N v b n R l b n R f V H l w Z X N d L n h t b F B L A Q I t A B Q A A g A I A N t x l l t 1 H g t 7 I w Y A A C F J A A A T A A A A A A A A A A A A A A A A A N g B A A B G b 3 J t d W x h c y 9 T Z W N 0 a W 9 u M S 5 t U E s F B g A A A A A D A A M A w g A A A E g I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2 f A A A A A A A A K 5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3 N 0 Z 1 9 z Y W x l c 1 9 y Y X c 8 L 0 l 0 Z W 1 Q Y X R o P j w v S X R l b U x v Y 2 F 0 a W 9 u P j x T d G F i b G V F b n R y a W V z P j x F b n R y e S B U e X B l P S J G a W x s R X J y b 3 J D b 2 R l I i B W Y W x 1 Z T 0 i c 1 V u a 2 5 v d 2 4 i I C 8 + P E V u d H J 5 I F R 5 c G U 9 I k 5 h d m l n Y X R p b 2 5 T d G V w T m F t Z S I g V m F s d W U 9 I n P Q n d C w 0 L L Q u N C z 0 L D R h t C 4 0 Y 8 i I C 8 + P E V u d H J 5 I F R 5 c G U 9 I k Z p b G x F c n J v c k N v d W 5 0 I i B W Y W x 1 Z T 0 i b D A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E x h c 3 R V c G R h d G V k I i B W Y W x 1 Z T 0 i Z D I w M j U t M T I t M j J U M T E 6 M D A 6 M z c u O D U 4 N D E x N V o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G I 4 N j A y O T Q t M m F j O C 0 0 N z E 3 L T l j Z G E t N T h m O D U x N z I y M W Y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3 N 0 Z 1 9 z Y W x l c 1 9 y Y X c i I C 8 + P E V u d H J 5 I F R 5 c G U 9 I k Z p b G x D b 2 x 1 b W 5 U e X B l c y I g V m F s d W U 9 I n N C Z 1 l H Q X d r S 0 V R W U d F U U U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R W 5 0 c n k g V H l w Z T 0 i R m l s b E N v d W 5 0 I i B W Y W x 1 Z T 0 i b D U 0 M T k w O S I g L z 4 8 R W 5 0 c n k g V H l w Z T 0 i R m l s b E N v b H V t b k 5 h b W V z I i B W Y W x 1 Z T 0 i c 1 s m c X V v d D t J b n Z v a W N l T m 8 m c X V v d D s s J n F 1 b 3 Q 7 U 3 R v Y 2 t D b 2 R l J n F 1 b 3 Q 7 L C Z x d W 9 0 O 0 R l c 2 N y a X B 0 a W 9 u J n F 1 b 3 Q 7 L C Z x d W 9 0 O 1 F 1 Y W 5 0 a X R 5 J n F 1 b 3 Q 7 L C Z x d W 9 0 O 0 l u d m 9 p Y 2 V E Y X R l J n F 1 b 3 Q 7 L C Z x d W 9 0 O 0 l u d m 9 p Y 2 V U a W 1 l J n F 1 b 3 Q 7 L C Z x d W 9 0 O 1 V u a X R Q c m l j Z S Z x d W 9 0 O y w m c X V v d D t D d X N 0 b 2 1 l c k l E J n F 1 b 3 Q 7 L C Z x d W 9 0 O 0 N v d W 5 0 c n k m c X V v d D s s J n F 1 b 3 Q 7 T G l u Z V J l d m V u d W U m c X V v d D s s J n F 1 b 3 Q 7 S X N D Y W 5 j Z W x s Y X R p b 2 4 m c X V v d D t d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d G d f c 2 F s Z X N f c m F 3 L 9 C i 0 L X Q u t G B 0 Y I g 0 L I g 0 L L Q t d G A 0 Y X Q v d C 1 0 L w g 0 Y D Q t d C z 0 L j R g d G C 0 Y D Q t T M u e 0 l u d m 9 p Y 2 V O b y w w f S Z x d W 9 0 O y w m c X V v d D t T Z W N 0 a W 9 u M S 9 z d G d f c 2 F s Z X N f c m F 3 L 9 C i 0 L X Q u t G B 0 Y I g 0 L I g 0 L L Q t d G A 0 Y X Q v d C 1 0 L w g 0 Y D Q t d C z 0 L j R g d G C 0 Y D Q t S 5 7 U 3 R v Y 2 t D b 2 R l L D F 9 J n F 1 b 3 Q 7 L C Z x d W 9 0 O 1 N l Y 3 R p b 2 4 x L 3 N 0 Z 1 9 z Y W x l c 1 9 y Y X c v 0 J j Q t 9 C 8 0 L X Q v d C 1 0 L 3 Q v d G L 0 L k g 0 Y L Q u N C / L n t E Z X N j c m l w d G l v b i w y f S Z x d W 9 0 O y w m c X V v d D t T Z W N 0 a W 9 u M S 9 z d G d f c 2 F s Z X N f c m F 3 L 9 C Y 0 L f Q v N C 1 0 L 3 Q t d C 9 0 L 3 R i 9 C 5 I N G C 0 L j Q v y 5 7 U X V h b n R p d H k s M 3 0 m c X V v d D s s J n F 1 b 3 Q 7 U 2 V j d G l v b j E v c 3 R n X 3 N h b G V z X 3 J h d y / Q m N C 3 0 L z Q t d C 9 0 L X Q v d C 9 0 Y v Q u S D R g t C 4 0 L 8 0 L n t J b n Z v a W N l R G F 0 Z S w 0 f S Z x d W 9 0 O y w m c X V v d D t T Z W N 0 a W 9 u M S 9 z d G d f c 2 F s Z X N f c m F 3 L 9 C Y 0 L f Q v N C 1 0 L 3 Q t d C 9 0 L 3 R i 9 C 5 I N G C 0 L j Q v z M u e 0 l u d m 9 p Y 2 V E Y X R l L j I s N X 0 m c X V v d D s s J n F 1 b 3 Q 7 U 2 V j d G l v b j E v c 3 R n X 3 N h b G V z X 3 J h d y / Q m N C 3 0 L z Q t d C 9 0 L X Q v d C 9 0 Y v Q u S D R g t C 4 0 L 8 1 L n t V b m l 0 U H J p Y 2 U s N n 0 m c X V v d D s s J n F 1 b 3 Q 7 U 2 V j d G l v b j E v c 3 R n X 3 N h b G V z X 3 J h d y / Q o t C 1 0 L r R g d G C I N C y I N C y 0 L X R g N G F 0 L 3 Q t d C 8 I N G A 0 L X Q s 9 C 4 0 Y H R g t G A 0 L U x L n t D d X N 0 b 2 1 l c k l E L D Z 9 J n F 1 b 3 Q 7 L C Z x d W 9 0 O 1 N l Y 3 R p b 2 4 x L 3 N 0 Z 1 9 z Y W x l c 1 9 y Y X c v 0 K L Q t d C 6 0 Y H R g i D Q s i D Q s t C 1 0 Y D R h d C 9 0 L X Q v C D R g N C 1 0 L P Q u N G B 0 Y L R g N C 1 M i 5 7 Q 2 9 1 b n R y e S w 3 f S Z x d W 9 0 O y w m c X V v d D t T Z W N 0 a W 9 u M S 9 z d G d f c 2 F s Z X N f c m F 3 L 9 C Y 0 L f Q v N C 1 0 L 3 Q t d C 9 0 L 3 R i 9 C 5 I N G C 0 L j Q v z U u e 0 x p b m V S Z X Z l b n V l L D l 9 J n F 1 b 3 Q 7 L C Z x d W 9 0 O 1 N l Y 3 R p b 2 4 x L 3 N 0 Z 1 9 z Y W x l c 1 9 y Y X c v 0 J j Q t 9 C 8 0 L X Q v d C 1 0 L 3 Q v d G L 0 L k g 0 Y L Q u N C / M S 5 7 S X N D Y W 5 j Z W x s Y X R p b 2 4 s O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3 N 0 Z 1 9 z Y W x l c 1 9 y Y X c v 0 K L Q t d C 6 0 Y H R g i D Q s i D Q s t C 1 0 Y D R h d C 9 0 L X Q v C D R g N C 1 0 L P Q u N G B 0 Y L R g N C 1 M y 5 7 S W 5 2 b 2 l j Z U 5 v L D B 9 J n F 1 b 3 Q 7 L C Z x d W 9 0 O 1 N l Y 3 R p b 2 4 x L 3 N 0 Z 1 9 z Y W x l c 1 9 y Y X c v 0 K L Q t d C 6 0 Y H R g i D Q s i D Q s t C 1 0 Y D R h d C 9 0 L X Q v C D R g N C 1 0 L P Q u N G B 0 Y L R g N C 1 L n t T d G 9 j a 0 N v Z G U s M X 0 m c X V v d D s s J n F 1 b 3 Q 7 U 2 V j d G l v b j E v c 3 R n X 3 N h b G V z X 3 J h d y / Q m N C 3 0 L z Q t d C 9 0 L X Q v d C 9 0 Y v Q u S D R g t C 4 0 L 8 u e 0 R l c 2 N y a X B 0 a W 9 u L D J 9 J n F 1 b 3 Q 7 L C Z x d W 9 0 O 1 N l Y 3 R p b 2 4 x L 3 N 0 Z 1 9 z Y W x l c 1 9 y Y X c v 0 J j Q t 9 C 8 0 L X Q v d C 1 0 L 3 Q v d G L 0 L k g 0 Y L Q u N C / L n t R d W F u d G l 0 e S w z f S Z x d W 9 0 O y w m c X V v d D t T Z W N 0 a W 9 u M S 9 z d G d f c 2 F s Z X N f c m F 3 L 9 C Y 0 L f Q v N C 1 0 L 3 Q t d C 9 0 L 3 R i 9 C 5 I N G C 0 L j Q v z Q u e 0 l u d m 9 p Y 2 V E Y X R l L D R 9 J n F 1 b 3 Q 7 L C Z x d W 9 0 O 1 N l Y 3 R p b 2 4 x L 3 N 0 Z 1 9 z Y W x l c 1 9 y Y X c v 0 J j Q t 9 C 8 0 L X Q v d C 1 0 L 3 Q v d G L 0 L k g 0 Y L Q u N C / M y 5 7 S W 5 2 b 2 l j Z U R h d G U u M i w 1 f S Z x d W 9 0 O y w m c X V v d D t T Z W N 0 a W 9 u M S 9 z d G d f c 2 F s Z X N f c m F 3 L 9 C Y 0 L f Q v N C 1 0 L 3 Q t d C 9 0 L 3 R i 9 C 5 I N G C 0 L j Q v z U u e 1 V u a X R Q c m l j Z S w 2 f S Z x d W 9 0 O y w m c X V v d D t T Z W N 0 a W 9 u M S 9 z d G d f c 2 F s Z X N f c m F 3 L 9 C i 0 L X Q u t G B 0 Y I g 0 L I g 0 L L Q t d G A 0 Y X Q v d C 1 0 L w g 0 Y D Q t d C z 0 L j R g d G C 0 Y D Q t T E u e 0 N 1 c 3 R v b W V y S U Q s N n 0 m c X V v d D s s J n F 1 b 3 Q 7 U 2 V j d G l v b j E v c 3 R n X 3 N h b G V z X 3 J h d y / Q o t C 1 0 L r R g d G C I N C y I N C y 0 L X R g N G F 0 L 3 Q t d C 8 I N G A 0 L X Q s 9 C 4 0 Y H R g t G A 0 L U y L n t D b 3 V u d H J 5 L D d 9 J n F 1 b 3 Q 7 L C Z x d W 9 0 O 1 N l Y 3 R p b 2 4 x L 3 N 0 Z 1 9 z Y W x l c 1 9 y Y X c v 0 J j Q t 9 C 8 0 L X Q v d C 1 0 L 3 Q v d G L 0 L k g 0 Y L Q u N C / N S 5 7 T G l u Z V J l d m V u d W U s O X 0 m c X V v d D s s J n F 1 b 3 Q 7 U 2 V j d G l v b j E v c 3 R n X 3 N h b G V z X 3 J h d y / Q m N C 3 0 L z Q t d C 9 0 L X Q v d C 9 0 Y v Q u S D R g t C 4 0 L 8 x L n t J c 0 N h b m N l b G x h d G l v b i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1 B y b 2 R 1 Y 3 Q 8 L 0 l 0 Z W 1 Q Y X R o P j w v S X R l b U x v Y 2 F 0 a W 9 u P j x T d G F i b G V F b n R y a W V z P j x F b n R y e S B U e X B l P S J G a W x s Q 2 9 s d W 1 u V H l w Z X M i I F Z h b H V l P S J z Q m d Z P S I g L z 4 8 R W 5 0 c n k g V H l w Z T 0 i T m F 2 a W d h d G l v b l N 0 Z X B O Y W 1 l I i B W Y W x 1 Z T 0 i c 9 C d 0 L D Q s t C 4 0 L P Q s N G G 0 L j R j y I g L z 4 8 R W 5 0 c n k g V H l w Z T 0 i R m l s b E x h c 3 R V c G R h d G V k I i B W Y W x 1 Z T 0 i Z D I w M j U t M T I t M j J U M T E 6 M D A 6 M z c u O D U 4 N D E x N V o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Z G R k Y j Q y M i 1 k Z G I 1 L T R k M j E t O W Q x Z S 0 0 Z W I 1 N j A z N j R m Z D I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Q V F 9 D Y W x j I d C e 0 L / Q u N G B 0 L D Q v d C 4 0 L X Q o t C + 0 L L Q s N G A 0 L A v 0 J L R i 9 G A 0 Y P R h 9 C 6 0 L A i I C 8 + P E V u d H J 5 I F R 5 c G U 9 I k x v Y W R l Z F R v Q W 5 h b H l z a X N T Z X J 2 a W N l c y I g V m F s d W U 9 I m w w I i A v P j x F b n R y e S B U e X B l P S J G a W x s Q 2 9 s d W 1 u T m F t Z X M i I F Z h b H V l P S J z W y Z x d W 9 0 O 1 N 0 b 2 N r Q 2 9 k Z S Z x d W 9 0 O y w m c X V v d D t E Z X N j c m l w d G l v b i Z x d W 9 0 O 1 0 i I C 8 + P E V u d H J 5 I F R 5 c G U 9 I k Z p b G x F c n J v c k N v d W 5 0 I i B W Y W x 1 Z T 0 i b D A i I C 8 + P E V u d H J 5 I F R 5 c G U 9 I k Z p b G x T d G F 0 d X M i I F Z h b H V l P S J z Q 2 9 t c G x l d G U i I C 8 + P E V u d H J 5 I F R 5 c G U 9 I k Z p b G x F c n J v c k N v Z G U i I F Z h b H V l P S J z V W 5 r b m 9 3 b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U 3 R v Y 2 t D b 2 R l J n F 1 b 3 Q 7 L C Z x d W 9 0 O 0 R l c 2 N y a X B 0 a W 9 u J n F 1 b 3 Q 7 X S w m c X V v d D t x d W V y e V J l b G F 0 a W 9 u c 2 h p c H M m c X V v d D s 6 W 1 0 s J n F 1 b 3 Q 7 Y 2 9 s d W 1 u S W R l b n R p d G l l c y Z x d W 9 0 O z p b J n F 1 b 3 Q 7 U 2 V j d G l v b j E v Z G l t X 1 B y b 2 R 1 Y 3 Q v 0 K H Q s 9 G A 0 Y P Q v 9 C / 0 L j R g N C + 0 L L Q s N C 9 0 L 3 R i 9 C 1 I N G B 0 Y L R g N C + 0 L r Q u C 5 7 U 3 R v Y 2 t D b 2 R l L D B 9 J n F 1 b 3 Q 7 L C Z x d W 9 0 O 1 N l Y 3 R p b 2 4 x L 2 R p b V 9 Q c m 9 k d W N 0 L 9 C h 0 L P R g N G D 0 L / Q v 9 C 4 0 Y D Q v t C y 0 L D Q v d C 9 0 Y v Q t S D R g d G C 0 Y D Q v t C 6 0 L g u e 0 R l c 2 N y a X B 0 a W 9 u L D F 9 J n F 1 b 3 Q 7 X S w m c X V v d D t D b 2 x 1 b W 5 D b 3 V u d C Z x d W 9 0 O z o y L C Z x d W 9 0 O 0 t l e U N v b H V t b k 5 h b W V z J n F 1 b 3 Q 7 O l s m c X V v d D t T d G 9 j a 0 N v Z G U m c X V v d D s s J n F 1 b 3 Q 7 R G V z Y 3 J p c H R p b 2 4 m c X V v d D t d L C Z x d W 9 0 O 0 N v b H V t b k l k Z W 5 0 a X R p Z X M m c X V v d D s 6 W y Z x d W 9 0 O 1 N l Y 3 R p b 2 4 x L 2 R p b V 9 Q c m 9 k d W N 0 L 9 C h 0 L P R g N G D 0 L / Q v 9 C 4 0 Y D Q v t C y 0 L D Q v d C 9 0 Y v Q t S D R g d G C 0 Y D Q v t C 6 0 L g u e 1 N 0 b 2 N r Q 2 9 k Z S w w f S Z x d W 9 0 O y w m c X V v d D t T Z W N 0 a W 9 u M S 9 k a W 1 f U H J v Z H V j d C / Q o d C z 0 Y D R g 9 C / 0 L / Q u N G A 0 L 7 Q s t C w 0 L 3 Q v d G L 0 L U g 0 Y H R g t G A 0 L 7 Q u t C 4 L n t E Z X N j c m l w d G l v b i w x f S Z x d W 9 0 O 1 0 s J n F 1 b 3 Q 7 U m V s Y X R p b 2 5 z a G l w S W 5 m b y Z x d W 9 0 O z p b X X 0 i I C 8 + P E V u d H J 5 I F R 5 c G U 9 I k Z p b G x D b 3 V u d C I g V m F s d W U 9 I m w z O T U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0 N 1 c 3 R v b W V y P C 9 J d G V t U G F 0 a D 4 8 L 0 l 0 Z W 1 M b 2 N h d G l v b j 4 8 U 3 R h Y m x l R W 5 0 c m l l c z 4 8 R W 5 0 c n k g V H l w Z T 0 i T m F 2 a W d h d G l v b l N 0 Z X B O Y W 1 l I i B W Y W x 1 Z T 0 i c 9 C d 0 L D Q s t C 4 0 L P Q s N G G 0 L j R j y I g L z 4 8 R W 5 0 c n k g V H l w Z T 0 i R m l s b E V u Y W J s Z W Q i I F Z h b H V l P S J s M C I g L z 4 8 R W 5 0 c n k g V H l w Z T 0 i R m l s b E x h c 3 R V c G R h d G V k I i B W Y W x 1 Z T 0 i Z D I w M j U t M T I t M j J U M T E 6 M D A 6 M z c u O D U 4 N D E x N V o i I C 8 + P E V u d H J 5 I F R 5 c G U 9 I k Z p b G x D b 2 x 1 b W 5 U e X B l c y I g V m F s d W U 9 I n N C Z 1 k 9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Q 3 V z d G 9 t Z X J J R C Z x d W 9 0 O y w m c X V v d D t D b 3 V u d H J 5 J n F 1 b 3 Q 7 X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Y m F k Y z U y O S 1 j N j g 1 L T Q x N W I t O D B j N i 1 h M z J j Y T R j O W F l M W U i I C 8 + P E V u d H J 5 I F R 5 c G U 9 I k Z p b G x T d G F 0 d X M i I F Z h b H V l P S J z Q 2 9 t c G x l d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Q V F 9 D Y W x j I d C U 0 L D R g t C w L 9 C S 0 Y v R g N G D 0 Y f Q u t C w I i A v P j x F b n R y e S B U e X B l P S J M b 2 F k Z W R U b 0 F u Y W x 5 c 2 l z U 2 V y d m l j Z X M i I F Z h b H V l P S J s M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D M 3 M y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N 0 X 1 N h b G V z P C 9 J d G V t U G F 0 a D 4 8 L 0 l 0 Z W 1 M b 2 N h d G l v b j 4 8 U 3 R h Y m x l R W 5 0 c m l l c z 4 8 R W 5 0 c n k g V H l w Z T 0 i R m l s b E N v b H V t b k 5 h b W V z I i B W Y W x 1 Z T 0 i c 1 s m c X V v d D t J b n Z v a W N l T m 8 m c X V v d D s s J n F 1 b 3 Q 7 U 3 R v Y 2 t D b 2 R l J n F 1 b 3 Q 7 L C Z x d W 9 0 O 1 F 1 Y W 5 0 a X R 5 J n F 1 b 3 Q 7 L C Z x d W 9 0 O 0 l u d m 9 p Y 2 V E Y X R l J n F 1 b 3 Q 7 L C Z x d W 9 0 O 0 l u d m 9 p Y 2 V U a W 1 l J n F 1 b 3 Q 7 L C Z x d W 9 0 O 1 V u a X R Q c m l j Z S Z x d W 9 0 O y w m c X V v d D t D d X N 0 b 2 1 l c k l E J n F 1 b 3 Q 7 L C Z x d W 9 0 O 0 x p b m V S Z X Z l b n V l J n F 1 b 3 Q 7 L C Z x d W 9 0 O 0 l z Q 2 F u Y 2 V s b G F 0 a W 9 u J n F 1 b 3 Q 7 X S I g L z 4 8 R W 5 0 c n k g V H l w Z T 0 i T m F 2 a W d h d G l v b l N 0 Z X B O Y W 1 l I i B W Y W x 1 Z T 0 i c 9 C d 0 L D Q s t C 4 0 L P Q s N G G 0 L j R j y I g L z 4 8 R W 5 0 c n k g V H l w Z T 0 i R m l s b E N v b H V t b l R 5 c G V z I i B W Y W x 1 Z T 0 i c 0 J n W U R D U W 9 S Q m h F Q i I g L z 4 8 R W 5 0 c n k g V H l w Z T 0 i R m l s b E V u Y W J s Z W Q i I F Z h b H V l P S J s M C I g L z 4 8 R W 5 0 c n k g V H l w Z T 0 i R m l s b E x h c 3 R V c G R h d G V k I i B W Y W x 1 Z T 0 i Z D I w M j U t M T I t M j J U M T E 6 M D A 6 M z c u O D U 4 N D E x N V o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Y W E 5 M z N h Z C 0 2 Z W R i L T Q x N z E t O T M y Z C 0 2 O D F m N m U x M G E 1 Y z c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Q V F 9 D Y W x j I d C U 0 L D R g t C w L 9 C S 0 Y v R g N G D 0 Y f Q u t C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3 R f U 2 F s Z X M v 0 K L Q t d C 6 0 Y H R g i D Q s i D Q s t C 1 0 Y D R h d C 9 0 L X Q v C D R g N C 1 0 L P Q u N G B 0 Y L R g N C 1 M y 5 7 S W 5 2 b 2 l j Z U 5 v L D B 9 J n F 1 b 3 Q 7 L C Z x d W 9 0 O 1 N l Y 3 R p b 2 4 x L 2 Z j d F 9 T Y W x l c y / Q o t C 1 0 L r R g d G C I N C y I N C y 0 L X R g N G F 0 L 3 Q t d C 8 I N G A 0 L X Q s 9 C 4 0 Y H R g t G A 0 L U u e 1 N 0 b 2 N r Q 2 9 k Z S w x f S Z x d W 9 0 O y w m c X V v d D t T Z W N 0 a W 9 u M S 9 m Y 3 R f U 2 F s Z X M v 0 J j Q t 9 C 8 0 L X Q v d C 1 0 L 3 Q v d G L 0 L k g 0 Y L Q u N C / L n t R d W F u d G l 0 e S w z f S Z x d W 9 0 O y w m c X V v d D t T Z W N 0 a W 9 u M S 9 m Y 3 R f U 2 F s Z X M v 0 J j Q t 9 C 8 0 L X Q v d C 1 0 L 3 Q v d G L 0 L k g 0 Y L Q u N C / M y 5 7 S W 5 2 b 2 l j Z U R h d G U u M S w z f S Z x d W 9 0 O y w m c X V v d D t T Z W N 0 a W 9 u M S 9 m Y 3 R f U 2 F s Z X M v 0 J j Q t 9 C 8 0 L X Q v d C 1 0 L 3 Q v d G L 0 L k g 0 Y L Q u N C / M y 5 7 S W 5 2 b 2 l j Z U R h d G U u M i w 0 f S Z x d W 9 0 O y w m c X V v d D t T Z W N 0 a W 9 u M S 9 m Y 3 R f U 2 F s Z X M v 0 J j Q t 9 C 8 0 L X Q v d C 1 0 L 3 Q v d G L 0 L k g 0 Y L Q u N C / N C 5 7 V W 5 p d F B y a W N l L D V 9 J n F 1 b 3 Q 7 L C Z x d W 9 0 O 1 N l Y 3 R p b 2 4 x L 2 Z j d F 9 T Y W x l c y / Q l 9 C w 0 L z Q t d C 9 0 L X Q v d C 9 0 L 7 Q t S D Q t 9 C 9 0 L D R h 9 C 1 0 L 3 Q u N C 1 L n t D d X N 0 b 2 1 l c k l E L D Z 9 J n F 1 b 3 Q 7 L C Z x d W 9 0 O 1 N l Y 3 R p b 2 4 x L 2 Z j d F 9 T Y W x l c y / Q m N C 3 0 L z Q t d C 9 0 L X Q v d C 9 0 Y v Q u S D R g t C 4 0 L 8 0 L n t M a W 5 l U m V 2 Z W 5 1 Z S w 3 f S Z x d W 9 0 O y w m c X V v d D t T Z W N 0 a W 9 u M S 9 m Y 3 R f U 2 F s Z X M v 0 J j Q t 9 C 8 0 L X Q v d C 1 0 L 3 Q v d G L 0 L k g 0 Y L Q u N C / M S 5 7 S X N D Y W 5 j Z W x s Y X R p b 2 4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Z m N 0 X 1 N h b G V z L 9 C i 0 L X Q u t G B 0 Y I g 0 L I g 0 L L Q t d G A 0 Y X Q v d C 1 0 L w g 0 Y D Q t d C z 0 L j R g d G C 0 Y D Q t T M u e 0 l u d m 9 p Y 2 V O b y w w f S Z x d W 9 0 O y w m c X V v d D t T Z W N 0 a W 9 u M S 9 m Y 3 R f U 2 F s Z X M v 0 K L Q t d C 6 0 Y H R g i D Q s i D Q s t C 1 0 Y D R h d C 9 0 L X Q v C D R g N C 1 0 L P Q u N G B 0 Y L R g N C 1 L n t T d G 9 j a 0 N v Z G U s M X 0 m c X V v d D s s J n F 1 b 3 Q 7 U 2 V j d G l v b j E v Z m N 0 X 1 N h b G V z L 9 C Y 0 L f Q v N C 1 0 L 3 Q t d C 9 0 L 3 R i 9 C 5 I N G C 0 L j Q v y 5 7 U X V h b n R p d H k s M 3 0 m c X V v d D s s J n F 1 b 3 Q 7 U 2 V j d G l v b j E v Z m N 0 X 1 N h b G V z L 9 C Y 0 L f Q v N C 1 0 L 3 Q t d C 9 0 L 3 R i 9 C 5 I N G C 0 L j Q v z M u e 0 l u d m 9 p Y 2 V E Y X R l L j E s M 3 0 m c X V v d D s s J n F 1 b 3 Q 7 U 2 V j d G l v b j E v Z m N 0 X 1 N h b G V z L 9 C Y 0 L f Q v N C 1 0 L 3 Q t d C 9 0 L 3 R i 9 C 5 I N G C 0 L j Q v z M u e 0 l u d m 9 p Y 2 V E Y X R l L j I s N H 0 m c X V v d D s s J n F 1 b 3 Q 7 U 2 V j d G l v b j E v Z m N 0 X 1 N h b G V z L 9 C Y 0 L f Q v N C 1 0 L 3 Q t d C 9 0 L 3 R i 9 C 5 I N G C 0 L j Q v z Q u e 1 V u a X R Q c m l j Z S w 1 f S Z x d W 9 0 O y w m c X V v d D t T Z W N 0 a W 9 u M S 9 m Y 3 R f U 2 F s Z X M v 0 J f Q s N C 8 0 L X Q v d C 1 0 L 3 Q v d C + 0 L U g 0 L f Q v d C w 0 Y f Q t d C 9 0 L j Q t S 5 7 Q 3 V z d G 9 t Z X J J R C w 2 f S Z x d W 9 0 O y w m c X V v d D t T Z W N 0 a W 9 u M S 9 m Y 3 R f U 2 F s Z X M v 0 J j Q t 9 C 8 0 L X Q v d C 1 0 L 3 Q v d G L 0 L k g 0 Y L Q u N C / N C 5 7 T G l u Z V J l d m V u d W U s N 3 0 m c X V v d D s s J n F 1 b 3 Q 7 U 2 V j d G l v b j E v Z m N 0 X 1 N h b G V z L 9 C Y 0 L f Q v N C 1 0 L 3 Q t d C 9 0 L 3 R i 9 C 5 I N G C 0 L j Q v z E u e 0 l z Q 2 F u Y 2 V s b G F 0 a W 9 u L D h 9 J n F 1 b 3 Q 7 X S w m c X V v d D t S Z W x h d G l v b n N o a X B J b m Z v J n F 1 b 3 Q 7 O l t d f S I g L z 4 8 R W 5 0 c n k g V H l w Z T 0 i R m l s b E N v d W 5 0 I i B W Y W x 1 Z T 0 i b D U 0 M T k w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N 0 Z 1 9 z Y W x l c 1 9 y Y X c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N C V E M C V C R S V E M C V C M S V E M C V C M C V E M C V C M i V E M C V C Q i V E M C V C N S V E M C V C R C U y M C V E M C V C R i V E M C V C R S V E M C V C Q i V E M S U 4 Q y V E M C V C N y V E M C V C R S V E M C V C M i V E M C V C M C V E M S U 4 M i V E M C V C N S V E M C V C Q i V E M S U 4 Q y V E M S U 4 M S V E M C V C Q S V E M C V C O C V E M C V C O S U y M C V E M C V C R S V E M C V C M S V E M S U 4 Q S V E M C V C N S V E M C V C Q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M y V E M S U 4 M C V E M S U 4 M y V E M C V C R i V E M C V C R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x J U Q w J U I z J U Q x J T g w J U Q x J T g z J U Q w J U J G J U Q w J U J G J U Q w J U I 4 J U Q x J T g w J U Q w J U J F J U Q w J U I y J U Q w J U I w J U Q w J U J E J U Q w J U J E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z J U Q w J U I 0 J U Q w J U I w J U Q w J U J C J U Q w J U I 1 J U Q w J U J E J U Q w J U J E J U Q x J T h C J U Q w J U I 1 J T I w J U Q w J U I 0 J U Q x J T g z J U Q w J U I x J U Q w J U J C J U Q w J U I 4 J U Q w J U J B J U Q w J U I w J U Q x J T g y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D b 3 V u d H J 5 P C 9 J d G V t U G F 0 a D 4 8 L 0 l 0 Z W 1 M b 2 N h d G l v b j 4 8 U 3 R h Y m x l R W 5 0 c m l l c z 4 8 R W 5 0 c n k g V H l w Z T 0 i R m l s b G V k Q 2 9 t c G x l d G V S Z X N 1 b H R U b 1 d v c m t z a G V l d C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M b 2 F k Z W R U b 0 F u Y W x 5 c 2 l z U 2 V y d m l j Z X M i I F Z h b H V l P S J s M C I g L z 4 8 R W 5 0 c n k g V H l w Z T 0 i U G l 2 b 3 R P Y m p l Y 3 R O Y W 1 l I i B W Y W x 1 Z T 0 i c 1 B U X 0 N h b G M h 0 J T Q s N G C 0 L A v 0 J L R i 9 G A 0 Y P R h 9 C 6 0 L A i I C 8 + P E V u d H J 5 I F R 5 c G U 9 I k Z p b G x F c n J v c k N v d W 5 0 I i B W Y W x 1 Z T 0 i b D A i I C 8 + P E V u d H J 5 I F R 5 c G U 9 I l F 1 Z X J 5 S U Q i I F Z h b H V l P S J z Y j U 0 Y z E 5 Z D k t Z W N l Z S 0 0 N W M z L W E w M T k t N 2 M z M G I w N D l k N D c w I i A v P j x F b n R y e S B U e X B l P S J G a W x s T G F z d F V w Z G F 0 Z W Q i I F Z h b H V l P S J k M j A y N S 0 x M i 0 y M l Q x M T o w M D o z N y 4 4 N z Q 0 O D A w W i I g L z 4 8 R W 5 0 c n k g V H l w Z T 0 i R m l s b E N v b H V t b l R 5 c G V z I i B W Y W x 1 Z T 0 i c 0 J n P T 0 i I C 8 + P E V u d H J 5 I F R 5 c G U 9 I k Z p b G x D b 2 x 1 b W 5 O Y W 1 l c y I g V m F s d W U 9 I n N b J n F 1 b 3 Q 7 Q 2 9 1 b n R y e S Z x d W 9 0 O 1 0 i I C 8 + P E V u d H J 5 I F R 5 c G U 9 I k Z p b G x T d G F 0 d X M i I F Z h b H V l P S J z Q 2 9 t c G x l d G U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N v d W 5 0 I i B W Y W x 1 Z T 0 i b D M 4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Q 2 9 s d W 1 u Q 2 9 1 b n Q m c X V v d D s 6 M S w m c X V v d D t L Z X l D b 2 x 1 b W 5 O Y W 1 l c y Z x d W 9 0 O z p b J n F 1 b 3 Q 7 Q 2 9 1 b n R y e S Z x d W 9 0 O 1 0 s J n F 1 b 3 Q 7 Q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Q 2 9 1 b n R y e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0 N v b n R y b 2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R d W V y e U l E I i B W Y W x 1 Z T 0 i c z c 0 O T M 0 N D A 1 L W F l O D M t N D V l O C 0 4 Y T I w L T d j N z Q 3 Y z A 5 Y m F k N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U G l 2 b 3 R P Y m p l Y 3 R O Y W 1 l I i B W Y W x 1 Z T 0 i c 0 N f Q 2 F s Y y H Q o d C 1 0 L P Q v N C 1 0 L 3 R g t G L L 9 C S 0 Y v R g N G D 0 Y f Q u t C w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U G F y Y W 1 l d G V y I C Z x d W 9 0 O y w m c X V v d D t W Y W x 1 Z S A m c X V v d D s s J n F 1 b 3 Q 7 Q 2 9 t b W V u d C A m c X V v d D t d I i A v P j x F b n R y e S B U e X B l P S J G a W x s Q 2 9 s d W 1 u V H l w Z X M i I F Z h b H V l P S J z Q m d Z R y I g L z 4 8 R W 5 0 c n k g V H l w Z T 0 i R m l s b E x h c 3 R V c G R h d G V k I i B W Y W x 1 Z T 0 i Z D I w M j U t M T I t M j J U M T E 6 M T Q 6 M z U u N T I 3 O T Q x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i I C 8 + P E V u d H J 5 I F R 5 c G U 9 I l J l Y 2 9 2 Z X J 5 V G F y Z 2 V 0 U 2 h l Z X Q i I F Z h b H V l P S J z d G J s X 0 N v b n R y b 2 w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i b F 9 D b 2 5 0 c m 9 s L 9 C Y 0 L f Q v N C 1 0 L 3 Q t d C 9 0 L 3 R i 9 C 5 I N G C 0 L j Q v y 5 7 U G F y Y W 1 l d G V y I C w w f S Z x d W 9 0 O y w m c X V v d D t T Z W N 0 a W 9 u M S 9 0 Y m x f Q 2 9 u d H J v b C / Q m N C 3 0 L z Q t d C 9 0 L X Q v d C 9 0 Y v Q u S D R g t C 4 0 L 8 u e 1 Z h b H V l I C w x f S Z x d W 9 0 O y w m c X V v d D t T Z W N 0 a W 9 u M S 9 0 Y m x f Q 2 9 u d H J v b C / Q m N C 3 0 L z Q t d C 9 0 L X Q v d C 9 0 Y v Q u S D R g t C 4 0 L 8 u e 0 N v b W 1 l b n Q g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3 R i b F 9 D b 2 5 0 c m 9 s L 9 C Y 0 L f Q v N C 1 0 L 3 Q t d C 9 0 L 3 R i 9 C 5 I N G C 0 L j Q v y 5 7 U G F y Y W 1 l d G V y I C w w f S Z x d W 9 0 O y w m c X V v d D t T Z W N 0 a W 9 u M S 9 0 Y m x f Q 2 9 u d H J v b C / Q m N C 3 0 L z Q t d C 9 0 L X Q v d C 9 0 Y v Q u S D R g t C 4 0 L 8 u e 1 Z h b H V l I C w x f S Z x d W 9 0 O y w m c X V v d D t T Z W N 0 a W 9 u M S 9 0 Y m x f Q 2 9 u d H J v b C / Q m N C 3 0 L z Q t d C 9 0 L X Q v d C 9 0 Y v Q u S D R g t C 4 0 L 8 u e 0 N v b W 1 l b n Q g L D J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R i b F 9 D b 2 5 0 c m 9 s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D b 2 5 0 c m 9 s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d d L w 9 3 B P J Q Z w I S Z L N T u q v A A A A A A I A A A A A A B B m A A A A A Q A A I A A A A I V f 4 a r F X v l T W J H 3 9 1 z d b r N h w 2 r X l q U F v j P r N n r q w t s j A A A A A A 6 A A A A A A g A A I A A A A B s S 1 4 z c e Y N L 8 N k g m / R l I 1 B N t f F L g 2 y X D R S G / q b s R f 6 J U A A A A A B h C 4 s J W H 6 S f H X y 6 6 K R G 8 Q Y 5 / d y E 8 O Q y 8 I V z m d y J 2 Z r B p n T b C H 8 G P H 0 s g m v i T j T A X 0 U U S n p Q d X Z Q V / 3 r K p k b f 3 6 K 0 0 b 4 b 1 l q 8 Y 4 7 F x 2 u r D 6 Q A A A A M o 1 I g c w x K H k G P D 3 P + o g m 5 0 / m 5 4 R J 3 X r v Z D X V Z M r P V Y U S i t C N G 6 8 J F r 9 o 0 G 7 j 5 + d y R l n X i X 4 l m i 6 F 5 S 0 F N P p u + M = < / D a t a M a s h u p > 
</file>

<file path=customXml/item38.xml>��< ? x m l   v e r s i o n = " 1 . 0 "   e n c o d i n g = " U T F - 1 6 " ? > < G e m i n i   x m l n s = " h t t p : / / g e m i n i / p i v o t c u s t o m i z a t i o n / T a b l e X M L _ d i m _ P r o d u c t _ 9 c 7 7 d 9 0 d - b 3 1 f - 4 4 6 7 - 9 0 f 5 - c d 2 2 a b f b e 0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 KG8A;O5<K9  AB>;15F  1 < / s t r i n g > < / k e y > < v a l u e > < i n t > 2 0 9 < / i n t > < / v a l u e > < / i t e m > < i t e m > < k e y > < s t r i n g > KG8A;O5<K9  AB>;15F  2 < / s t r i n g > < / k e y > < v a l u e > < i n t > 2 0 9 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 KG8A;O5<K9  AB>;15F  1 < / s t r i n g > < / k e y > < v a l u e > < i n t > 2 < / i n t > < / v a l u e > < / i t e m > < i t e m > < k e y > < s t r i n g > KG8A;O5<K9  AB>;15F 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T a b l e X M L _ s t g _ s a l e s _ r a w _ 8 6 0 7 4 c f 1 - 7 6 3 a - 4 b 9 6 - 9 4 2 0 - 2 5 8 a d b b 0 6 f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 1 1 4 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i t e m > < k e y > < s t r i n g > I n v o i c e T i m e 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a 1 c 0 3 6 f - 1 1 5 d - 4 a a 9 - 9 7 a 4 - 1 1 2 c 0 5 e 9 2 9 f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8 9 6 3 3 6 2 d - a 4 5 3 - 4 9 f 2 - 8 b 8 9 - f 7 c b 3 d a b d 1 4 b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4 e 4 8 6 7 5 1 - 9 c 8 3 - 4 a f 9 - 9 4 0 d - d 9 1 a 0 f 5 3 0 1 2 8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b b 8 9 1 3 3 f - b 1 9 0 - 4 a e d - 9 a d 0 - 2 0 2 0 e 5 8 a 1 7 e 0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5 6 c 3 0 4 8 0 - 9 e 4 9 - 4 7 4 8 - b 2 3 3 - f 4 4 0 0 3 4 f 2 9 b 9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i t e m > < M e a s u r e N a m e > m _ P r o d u c t R e v e n u e _ P e r c e n t < / M e a s u r e N a m e > < D i s p l a y N a m e > m _ P r o d u c t R e v e n u e _ P e r c e n t < / D i s p l a y N a m e > < V i s i b l e > F a l s e < / V i s i b l e > < / i t e m > < i t e m > < M e a s u r e N a m e > m _ P r o d u c t R e v e n u e _ C u m u l a t i v e < / M e a s u r e N a m e > < D i s p l a y N a m e > m _ P r o d u c t R e v e n u e _ C u m u l a t i v e < / D i s p l a y N a m e > < V i s i b l e > F a l s e < / V i s i b l e > < / i t e m > < i t e m > < M e a s u r e N a m e > m _ P r o d u c t R a n k < / M e a s u r e N a m e > < D i s p l a y N a m e > m _ P r o d u c t R a n k < / D i s p l a y N a m e > < V i s i b l e > F a l s e < / V i s i b l e > < / i t e m > < i t e m > < M e a s u r e N a m e > m _ P r o d u c t A B C < / M e a s u r e N a m e > < D i s p l a y N a m e > m _ P r o d u c t A B C < / D i s p l a y N a m e > < V i s i b l e > F a l s e < / V i s i b l e > < / i t e m > < i t e m > < M e a s u r e N a m e > m _ P r o d u c t C a n c e l _ P e r c e n t < / M e a s u r e N a m e > < D i s p l a y N a m e > m _ P r o d u c t C a n c e l _ P e r c e n t 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4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 2 0 2 5 - 1 2 - 2 3 T 1 1 : 2 0 : 0 0 . 3 4 9 7 7 0 9 + 0 3 : 0 0 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2 6 6 9 1 6 d f - d 5 c 1 - 4 b 9 2 - b 7 d 7 - 0 6 1 8 9 6 8 b 2 9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t g _ s a l e s _ r a w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 s t g _ s a l e s _ r a w _ 8 6 0 7 4 c f 1 - 7 6 3 a - 4 b 9 6 - 9 4 2 0 - 2 5 8 a d b b 0 6 f 9 1 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 f c t _ S a l e s _ e d a a b 9 e d - f 7 6 d - 4 e 2 e - b 4 3 b - c 7 4 f 0 6 9 d 7 b a 9 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 d i m _ P r o d u c t _ 5 2 b 1 d d f c - 2 d 0 1 - 4 8 b 2 - 8 7 0 7 - c d e e 7 a 6 4 3 e 2 a 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 d i m _ C u s t o m e r _ d c 4 f 9 b 5 8 - f 0 9 3 - 4 1 c 0 - b 7 d d - 4 e 2 6 a 0 6 9 d 5 8 9 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 d i m _ C o u n t r y _ 4 0 1 d b e 9 a - e 8 8 3 - 4 3 8 5 - b 1 5 e - e 4 f 6 6 4 3 a f 3 8 c 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 t b l _ C o n t r o l _ 6 5 7 9 2 d 2 2 - a 2 c c - 4 6 2 5 - b 3 e 0 - a 3 d d 0 b b d f 5 f 5 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 s t g _ s a l e s _ r a w 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 s t g _ s a l e s _ r a w 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 "01;8F02 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 "01;8F02 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 t b l _ C o n t r o l _ 2 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 t b l _ C o n t r o l _ 2 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"01;8F0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 V a l u e 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 1 0 5 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4E50D02-312A-4CA9-ABB2-E22672DB6659}">
  <ds:schemaRefs/>
</ds:datastoreItem>
</file>

<file path=customXml/itemProps10.xml><?xml version="1.0" encoding="utf-8"?>
<ds:datastoreItem xmlns:ds="http://schemas.openxmlformats.org/officeDocument/2006/customXml" ds:itemID="{85B3B8C3-B01E-4FCF-A8EE-97E94165C5EA}">
  <ds:schemaRefs/>
</ds:datastoreItem>
</file>

<file path=customXml/itemProps11.xml><?xml version="1.0" encoding="utf-8"?>
<ds:datastoreItem xmlns:ds="http://schemas.openxmlformats.org/officeDocument/2006/customXml" ds:itemID="{76FF9E83-31AD-4E31-A7D5-FD7984432A09}">
  <ds:schemaRefs/>
</ds:datastoreItem>
</file>

<file path=customXml/itemProps12.xml><?xml version="1.0" encoding="utf-8"?>
<ds:datastoreItem xmlns:ds="http://schemas.openxmlformats.org/officeDocument/2006/customXml" ds:itemID="{0603F83F-AD8F-4C58-8F3A-54BDEBA3784A}">
  <ds:schemaRefs/>
</ds:datastoreItem>
</file>

<file path=customXml/itemProps13.xml><?xml version="1.0" encoding="utf-8"?>
<ds:datastoreItem xmlns:ds="http://schemas.openxmlformats.org/officeDocument/2006/customXml" ds:itemID="{380D8C8F-09F2-4FCD-8A92-6ABE0D96BBDD}">
  <ds:schemaRefs/>
</ds:datastoreItem>
</file>

<file path=customXml/itemProps14.xml><?xml version="1.0" encoding="utf-8"?>
<ds:datastoreItem xmlns:ds="http://schemas.openxmlformats.org/officeDocument/2006/customXml" ds:itemID="{74816C1A-EEC8-45C1-AA90-21DB2CDB8548}">
  <ds:schemaRefs/>
</ds:datastoreItem>
</file>

<file path=customXml/itemProps15.xml><?xml version="1.0" encoding="utf-8"?>
<ds:datastoreItem xmlns:ds="http://schemas.openxmlformats.org/officeDocument/2006/customXml" ds:itemID="{63B79A23-AEC3-440E-9E4C-62FA6C3D578F}">
  <ds:schemaRefs/>
</ds:datastoreItem>
</file>

<file path=customXml/itemProps16.xml><?xml version="1.0" encoding="utf-8"?>
<ds:datastoreItem xmlns:ds="http://schemas.openxmlformats.org/officeDocument/2006/customXml" ds:itemID="{C23750A4-0F42-43C9-A7D1-434107F1EC82}">
  <ds:schemaRefs/>
</ds:datastoreItem>
</file>

<file path=customXml/itemProps17.xml><?xml version="1.0" encoding="utf-8"?>
<ds:datastoreItem xmlns:ds="http://schemas.openxmlformats.org/officeDocument/2006/customXml" ds:itemID="{5CD28B51-6663-40D4-95AA-2F1A54EFD050}">
  <ds:schemaRefs/>
</ds:datastoreItem>
</file>

<file path=customXml/itemProps18.xml><?xml version="1.0" encoding="utf-8"?>
<ds:datastoreItem xmlns:ds="http://schemas.openxmlformats.org/officeDocument/2006/customXml" ds:itemID="{4B00EE48-9087-42A0-91F9-E7ADD08A8C2B}">
  <ds:schemaRefs/>
</ds:datastoreItem>
</file>

<file path=customXml/itemProps19.xml><?xml version="1.0" encoding="utf-8"?>
<ds:datastoreItem xmlns:ds="http://schemas.openxmlformats.org/officeDocument/2006/customXml" ds:itemID="{C44D2AE9-2886-4BD0-AFA7-CC4D6041818A}">
  <ds:schemaRefs/>
</ds:datastoreItem>
</file>

<file path=customXml/itemProps2.xml><?xml version="1.0" encoding="utf-8"?>
<ds:datastoreItem xmlns:ds="http://schemas.openxmlformats.org/officeDocument/2006/customXml" ds:itemID="{0D383D92-09EC-462E-A735-C40C7213DF8A}">
  <ds:schemaRefs/>
</ds:datastoreItem>
</file>

<file path=customXml/itemProps20.xml><?xml version="1.0" encoding="utf-8"?>
<ds:datastoreItem xmlns:ds="http://schemas.openxmlformats.org/officeDocument/2006/customXml" ds:itemID="{7F756BC3-EA22-4A31-BA63-4541D1825ADA}">
  <ds:schemaRefs/>
</ds:datastoreItem>
</file>

<file path=customXml/itemProps21.xml><?xml version="1.0" encoding="utf-8"?>
<ds:datastoreItem xmlns:ds="http://schemas.openxmlformats.org/officeDocument/2006/customXml" ds:itemID="{C8145FA0-92C1-4DA2-92A2-E5C4CB71793E}">
  <ds:schemaRefs/>
</ds:datastoreItem>
</file>

<file path=customXml/itemProps22.xml><?xml version="1.0" encoding="utf-8"?>
<ds:datastoreItem xmlns:ds="http://schemas.openxmlformats.org/officeDocument/2006/customXml" ds:itemID="{CED6CFEC-6EED-41E3-B5DC-A75DCF401247}">
  <ds:schemaRefs/>
</ds:datastoreItem>
</file>

<file path=customXml/itemProps23.xml><?xml version="1.0" encoding="utf-8"?>
<ds:datastoreItem xmlns:ds="http://schemas.openxmlformats.org/officeDocument/2006/customXml" ds:itemID="{9590861E-5D16-4BCB-9816-801F9811B018}">
  <ds:schemaRefs/>
</ds:datastoreItem>
</file>

<file path=customXml/itemProps24.xml><?xml version="1.0" encoding="utf-8"?>
<ds:datastoreItem xmlns:ds="http://schemas.openxmlformats.org/officeDocument/2006/customXml" ds:itemID="{044A9E71-A297-4753-998E-A73767AEE32D}">
  <ds:schemaRefs/>
</ds:datastoreItem>
</file>

<file path=customXml/itemProps25.xml><?xml version="1.0" encoding="utf-8"?>
<ds:datastoreItem xmlns:ds="http://schemas.openxmlformats.org/officeDocument/2006/customXml" ds:itemID="{4D13C030-A1EF-4BB7-BDCD-A2B0231D17B1}">
  <ds:schemaRefs/>
</ds:datastoreItem>
</file>

<file path=customXml/itemProps26.xml><?xml version="1.0" encoding="utf-8"?>
<ds:datastoreItem xmlns:ds="http://schemas.openxmlformats.org/officeDocument/2006/customXml" ds:itemID="{51D55B01-9F67-49BC-9DF3-1576FA523FF0}">
  <ds:schemaRefs/>
</ds:datastoreItem>
</file>

<file path=customXml/itemProps27.xml><?xml version="1.0" encoding="utf-8"?>
<ds:datastoreItem xmlns:ds="http://schemas.openxmlformats.org/officeDocument/2006/customXml" ds:itemID="{2589A1E5-8ED8-4CC8-848B-B5F90507E6AD}">
  <ds:schemaRefs/>
</ds:datastoreItem>
</file>

<file path=customXml/itemProps28.xml><?xml version="1.0" encoding="utf-8"?>
<ds:datastoreItem xmlns:ds="http://schemas.openxmlformats.org/officeDocument/2006/customXml" ds:itemID="{5C0A55E5-9429-435F-B317-8A4247E87E6E}">
  <ds:schemaRefs/>
</ds:datastoreItem>
</file>

<file path=customXml/itemProps29.xml><?xml version="1.0" encoding="utf-8"?>
<ds:datastoreItem xmlns:ds="http://schemas.openxmlformats.org/officeDocument/2006/customXml" ds:itemID="{D4D9D881-9EE2-4470-97A2-308C9962AB50}">
  <ds:schemaRefs/>
</ds:datastoreItem>
</file>

<file path=customXml/itemProps3.xml><?xml version="1.0" encoding="utf-8"?>
<ds:datastoreItem xmlns:ds="http://schemas.openxmlformats.org/officeDocument/2006/customXml" ds:itemID="{10EF37AA-2DB2-43DB-B8D0-60E5C70BA256}">
  <ds:schemaRefs/>
</ds:datastoreItem>
</file>

<file path=customXml/itemProps30.xml><?xml version="1.0" encoding="utf-8"?>
<ds:datastoreItem xmlns:ds="http://schemas.openxmlformats.org/officeDocument/2006/customXml" ds:itemID="{24C5978F-98E6-4A35-B03E-2A9C6765B2AE}">
  <ds:schemaRefs/>
</ds:datastoreItem>
</file>

<file path=customXml/itemProps31.xml><?xml version="1.0" encoding="utf-8"?>
<ds:datastoreItem xmlns:ds="http://schemas.openxmlformats.org/officeDocument/2006/customXml" ds:itemID="{297FB24F-ABEB-4B11-B2BF-8575106353A5}">
  <ds:schemaRefs/>
</ds:datastoreItem>
</file>

<file path=customXml/itemProps32.xml><?xml version="1.0" encoding="utf-8"?>
<ds:datastoreItem xmlns:ds="http://schemas.openxmlformats.org/officeDocument/2006/customXml" ds:itemID="{E0A63A2F-F5CE-46C0-893E-84DBD3FA8C37}">
  <ds:schemaRefs/>
</ds:datastoreItem>
</file>

<file path=customXml/itemProps33.xml><?xml version="1.0" encoding="utf-8"?>
<ds:datastoreItem xmlns:ds="http://schemas.openxmlformats.org/officeDocument/2006/customXml" ds:itemID="{1693D3F6-47A7-4CDD-93DB-1592A9D0911E}">
  <ds:schemaRefs/>
</ds:datastoreItem>
</file>

<file path=customXml/itemProps34.xml><?xml version="1.0" encoding="utf-8"?>
<ds:datastoreItem xmlns:ds="http://schemas.openxmlformats.org/officeDocument/2006/customXml" ds:itemID="{9FBB0DF6-C36C-42C3-8D59-73A958474FF9}">
  <ds:schemaRefs/>
</ds:datastoreItem>
</file>

<file path=customXml/itemProps35.xml><?xml version="1.0" encoding="utf-8"?>
<ds:datastoreItem xmlns:ds="http://schemas.openxmlformats.org/officeDocument/2006/customXml" ds:itemID="{1FA17B56-8DFB-4B3A-A6D4-A38B53B92596}">
  <ds:schemaRefs/>
</ds:datastoreItem>
</file>

<file path=customXml/itemProps36.xml><?xml version="1.0" encoding="utf-8"?>
<ds:datastoreItem xmlns:ds="http://schemas.openxmlformats.org/officeDocument/2006/customXml" ds:itemID="{3D6462E3-59CA-4834-B3E4-0D2503FB8E30}">
  <ds:schemaRefs/>
</ds:datastoreItem>
</file>

<file path=customXml/itemProps37.xml><?xml version="1.0" encoding="utf-8"?>
<ds:datastoreItem xmlns:ds="http://schemas.openxmlformats.org/officeDocument/2006/customXml" ds:itemID="{66F8FF77-A400-4C66-8BE9-0DF5612AF495}">
  <ds:schemaRefs>
    <ds:schemaRef ds:uri="http://schemas.microsoft.com/DataMashup"/>
  </ds:schemaRefs>
</ds:datastoreItem>
</file>

<file path=customXml/itemProps38.xml><?xml version="1.0" encoding="utf-8"?>
<ds:datastoreItem xmlns:ds="http://schemas.openxmlformats.org/officeDocument/2006/customXml" ds:itemID="{AD9B72AE-8E16-4942-A13A-AF49576C71E8}">
  <ds:schemaRefs/>
</ds:datastoreItem>
</file>

<file path=customXml/itemProps39.xml><?xml version="1.0" encoding="utf-8"?>
<ds:datastoreItem xmlns:ds="http://schemas.openxmlformats.org/officeDocument/2006/customXml" ds:itemID="{F4184F10-D981-47B6-8917-148684AF440E}">
  <ds:schemaRefs/>
</ds:datastoreItem>
</file>

<file path=customXml/itemProps4.xml><?xml version="1.0" encoding="utf-8"?>
<ds:datastoreItem xmlns:ds="http://schemas.openxmlformats.org/officeDocument/2006/customXml" ds:itemID="{36B6FD04-BAA9-40FD-A6F8-C1A321F23BD3}">
  <ds:schemaRefs/>
</ds:datastoreItem>
</file>

<file path=customXml/itemProps40.xml><?xml version="1.0" encoding="utf-8"?>
<ds:datastoreItem xmlns:ds="http://schemas.openxmlformats.org/officeDocument/2006/customXml" ds:itemID="{8045BB80-D696-4111-8444-37247438F6DE}">
  <ds:schemaRefs/>
</ds:datastoreItem>
</file>

<file path=customXml/itemProps41.xml><?xml version="1.0" encoding="utf-8"?>
<ds:datastoreItem xmlns:ds="http://schemas.openxmlformats.org/officeDocument/2006/customXml" ds:itemID="{CD4CFC9A-F1F9-4935-A93A-6D85C923B003}">
  <ds:schemaRefs/>
</ds:datastoreItem>
</file>

<file path=customXml/itemProps42.xml><?xml version="1.0" encoding="utf-8"?>
<ds:datastoreItem xmlns:ds="http://schemas.openxmlformats.org/officeDocument/2006/customXml" ds:itemID="{AD79B55C-5DE2-43F5-BBAA-4E4E3DBD7259}">
  <ds:schemaRefs/>
</ds:datastoreItem>
</file>

<file path=customXml/itemProps43.xml><?xml version="1.0" encoding="utf-8"?>
<ds:datastoreItem xmlns:ds="http://schemas.openxmlformats.org/officeDocument/2006/customXml" ds:itemID="{CAE8F148-ECFD-4FEA-94F3-6E8E7BC7156E}">
  <ds:schemaRefs/>
</ds:datastoreItem>
</file>

<file path=customXml/itemProps44.xml><?xml version="1.0" encoding="utf-8"?>
<ds:datastoreItem xmlns:ds="http://schemas.openxmlformats.org/officeDocument/2006/customXml" ds:itemID="{09B54BB8-FB51-4611-BFB5-6289B88813DD}">
  <ds:schemaRefs/>
</ds:datastoreItem>
</file>

<file path=customXml/itemProps45.xml><?xml version="1.0" encoding="utf-8"?>
<ds:datastoreItem xmlns:ds="http://schemas.openxmlformats.org/officeDocument/2006/customXml" ds:itemID="{A9622D67-3EC1-45C9-AFE1-C26B11E3865E}">
  <ds:schemaRefs/>
</ds:datastoreItem>
</file>

<file path=customXml/itemProps46.xml><?xml version="1.0" encoding="utf-8"?>
<ds:datastoreItem xmlns:ds="http://schemas.openxmlformats.org/officeDocument/2006/customXml" ds:itemID="{E79BF4F6-0BBE-4A7C-962B-16BAB5AFA8DC}">
  <ds:schemaRefs/>
</ds:datastoreItem>
</file>

<file path=customXml/itemProps47.xml><?xml version="1.0" encoding="utf-8"?>
<ds:datastoreItem xmlns:ds="http://schemas.openxmlformats.org/officeDocument/2006/customXml" ds:itemID="{609B8EED-1280-43D5-A875-5530A0B1F9DD}">
  <ds:schemaRefs/>
</ds:datastoreItem>
</file>

<file path=customXml/itemProps48.xml><?xml version="1.0" encoding="utf-8"?>
<ds:datastoreItem xmlns:ds="http://schemas.openxmlformats.org/officeDocument/2006/customXml" ds:itemID="{CE7937C4-8E35-4B73-B13D-0FED333940A9}">
  <ds:schemaRefs/>
</ds:datastoreItem>
</file>

<file path=customXml/itemProps5.xml><?xml version="1.0" encoding="utf-8"?>
<ds:datastoreItem xmlns:ds="http://schemas.openxmlformats.org/officeDocument/2006/customXml" ds:itemID="{836480CC-C9B8-406C-A797-E3A4C6E160D0}">
  <ds:schemaRefs/>
</ds:datastoreItem>
</file>

<file path=customXml/itemProps6.xml><?xml version="1.0" encoding="utf-8"?>
<ds:datastoreItem xmlns:ds="http://schemas.openxmlformats.org/officeDocument/2006/customXml" ds:itemID="{6C79B854-70EE-4FE8-84BE-89FB628B2185}">
  <ds:schemaRefs/>
</ds:datastoreItem>
</file>

<file path=customXml/itemProps7.xml><?xml version="1.0" encoding="utf-8"?>
<ds:datastoreItem xmlns:ds="http://schemas.openxmlformats.org/officeDocument/2006/customXml" ds:itemID="{851C3778-B6B0-4AB6-9F97-926BE24A2D28}">
  <ds:schemaRefs/>
</ds:datastoreItem>
</file>

<file path=customXml/itemProps8.xml><?xml version="1.0" encoding="utf-8"?>
<ds:datastoreItem xmlns:ds="http://schemas.openxmlformats.org/officeDocument/2006/customXml" ds:itemID="{0027A182-1571-4755-88F9-060A79FA60C8}">
  <ds:schemaRefs/>
</ds:datastoreItem>
</file>

<file path=customXml/itemProps9.xml><?xml version="1.0" encoding="utf-8"?>
<ds:datastoreItem xmlns:ds="http://schemas.openxmlformats.org/officeDocument/2006/customXml" ds:itemID="{15E16AD7-30BE-4120-A123-72684EC1A5B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10</vt:i4>
      </vt:variant>
      <vt:variant>
        <vt:lpstr>Именованные диапазоны</vt:lpstr>
      </vt:variant>
      <vt:variant>
        <vt:i4>2</vt:i4>
      </vt:variant>
    </vt:vector>
  </HeadingPairs>
  <TitlesOfParts>
    <vt:vector size="12" baseType="lpstr">
      <vt:lpstr>README</vt:lpstr>
      <vt:lpstr>Metrics Dictionary</vt:lpstr>
      <vt:lpstr>Data_Quality</vt:lpstr>
      <vt:lpstr>Control</vt:lpstr>
      <vt:lpstr>Dashboard</vt:lpstr>
      <vt:lpstr>PT_Calc</vt:lpstr>
      <vt:lpstr>Customers</vt:lpstr>
      <vt:lpstr>C_Calc</vt:lpstr>
      <vt:lpstr>Products</vt:lpstr>
      <vt:lpstr>P_Calc</vt:lpstr>
      <vt:lpstr>AsOfDate</vt:lpstr>
      <vt:lpstr>Products!Область_печати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Сахарный Человек</dc:creator>
  <cp:lastModifiedBy>Сахарный Человек</cp:lastModifiedBy>
  <dcterms:created xsi:type="dcterms:W3CDTF">2015-06-05T18:19:34Z</dcterms:created>
  <dcterms:modified xsi:type="dcterms:W3CDTF">2025-12-23T08:20:00Z</dcterms:modified>
</cp:coreProperties>
</file>